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00" firstSheet="4" activeTab="6"/>
  </bookViews>
  <sheets>
    <sheet name="Race 1 (1-2 boys)" sheetId="1" r:id="rId1"/>
    <sheet name="Race 2 (1-2 girls)" sheetId="2" r:id="rId2"/>
    <sheet name="Race 3 (3-4 boys)" sheetId="3" r:id="rId3"/>
    <sheet name="Race 4 (3-4 girls)" sheetId="4" r:id="rId4"/>
    <sheet name="Race 5 (9-10, 11 &amp; over)" sheetId="5" r:id="rId5"/>
    <sheet name="Race 6 (5-6 Boys)" sheetId="6" r:id="rId6"/>
    <sheet name="Race 7 (5-6 Girls)" sheetId="7" r:id="rId7"/>
    <sheet name="Race 8 (7-8 boys)" sheetId="8" r:id="rId8"/>
    <sheet name="Race 9 (7-8 girls)" sheetId="9" r:id="rId9"/>
  </sheets>
  <definedNames>
    <definedName name="_xlnm.Print_Area" localSheetId="0">'Race 1 (1-2 boys)'!$A$1:$M$89</definedName>
    <definedName name="_xlnm.Print_Area" localSheetId="1">'Race 2 (1-2 girls)'!$A$1:$I$60</definedName>
    <definedName name="_xlnm.Print_Area" localSheetId="2">'Race 3 (3-4 boys)'!$A$1:$Q$111</definedName>
    <definedName name="_xlnm.Print_Area" localSheetId="3">'Race 4 (3-4 girls)'!$A$1:$N$100</definedName>
    <definedName name="_xlnm.Print_Area" localSheetId="4">'Race 5 (9-10, 11 &amp; over)'!$A$1:$N$57</definedName>
    <definedName name="_xlnm.Print_Area" localSheetId="5">'Race 6 (5-6 Boys)'!$A$1:$M$72</definedName>
    <definedName name="_xlnm.Print_Area" localSheetId="6">'Race 7 (5-6 Girls)'!$A$1:$O$89</definedName>
    <definedName name="_xlnm.Print_Area" localSheetId="7">'Race 8 (7-8 boys)'!$A$1:$J$52</definedName>
    <definedName name="_xlnm.Print_Area" localSheetId="8">'Race 9 (7-8 girls)'!$A$1:$J$51</definedName>
  </definedNames>
  <calcPr fullCalcOnLoad="1"/>
</workbook>
</file>

<file path=xl/sharedStrings.xml><?xml version="1.0" encoding="utf-8"?>
<sst xmlns="http://schemas.openxmlformats.org/spreadsheetml/2006/main" count="1294" uniqueCount="568">
  <si>
    <t>Ivanhoe Robins Junior AC</t>
  </si>
  <si>
    <t>Race number</t>
  </si>
  <si>
    <t>Name</t>
  </si>
  <si>
    <t>Club/ School Team</t>
  </si>
  <si>
    <t>Ivanhoe Robins</t>
  </si>
  <si>
    <t>Charnwood AC</t>
  </si>
  <si>
    <t>Daisy Tyers</t>
  </si>
  <si>
    <t>Alison Curtis</t>
  </si>
  <si>
    <t>Corby AC</t>
  </si>
  <si>
    <t>Year 9-10 Girls</t>
  </si>
  <si>
    <t>Year 9-10 Boys</t>
  </si>
  <si>
    <t>Year 11 and Over Boys</t>
  </si>
  <si>
    <t>Ashby C of E Primary</t>
  </si>
  <si>
    <t>Jasmine Greenaway</t>
  </si>
  <si>
    <t>Position</t>
  </si>
  <si>
    <t xml:space="preserve"> </t>
  </si>
  <si>
    <t>Mia Rawlings</t>
  </si>
  <si>
    <t>Griffydam Primary</t>
  </si>
  <si>
    <t>Barlestone Primary</t>
  </si>
  <si>
    <t>Luke Freeman</t>
  </si>
  <si>
    <t>St Bartholomews, Quorn</t>
  </si>
  <si>
    <t>Elizabeth Woodville</t>
  </si>
  <si>
    <t>St Barts Quorn</t>
  </si>
  <si>
    <t>Mercenfeld</t>
  </si>
  <si>
    <t>St Clares</t>
  </si>
  <si>
    <t>Ivanhoe Challenge Entries 2012</t>
  </si>
  <si>
    <t>Ivanhoe Challenge Results 2012</t>
  </si>
  <si>
    <t>Joshua Duncombe</t>
  </si>
  <si>
    <t>Start time</t>
  </si>
  <si>
    <t>Mia Smith</t>
  </si>
  <si>
    <t>Our Lady's Convent School</t>
  </si>
  <si>
    <t>Katie Long</t>
  </si>
  <si>
    <t>Yasmin Wilbram</t>
  </si>
  <si>
    <t>Naomi Wilbram</t>
  </si>
  <si>
    <t>Lily Matthews</t>
  </si>
  <si>
    <t>Sophie Long</t>
  </si>
  <si>
    <t>Jackson Davinson</t>
  </si>
  <si>
    <t>Liberty Noden</t>
  </si>
  <si>
    <t>Burbage Junior School</t>
  </si>
  <si>
    <t>Elsie Robinson</t>
  </si>
  <si>
    <t>Badgerbrook School</t>
  </si>
  <si>
    <t>Edward Bryan</t>
  </si>
  <si>
    <t>Huncote Primary School</t>
  </si>
  <si>
    <t>Aaron Mason</t>
  </si>
  <si>
    <t>Glenmere Primary,Wigston</t>
  </si>
  <si>
    <t>Luke Stevenson</t>
  </si>
  <si>
    <t>Callum Southall</t>
  </si>
  <si>
    <t>James Southall</t>
  </si>
  <si>
    <t>Rameesha Malik</t>
  </si>
  <si>
    <t>Brookside Primary School</t>
  </si>
  <si>
    <t>Morgan Brealey</t>
  </si>
  <si>
    <t>Abigail Wynne</t>
  </si>
  <si>
    <t>Sketchley Hill Primary</t>
  </si>
  <si>
    <t>Natalie Wynne</t>
  </si>
  <si>
    <t>Michael Wynne</t>
  </si>
  <si>
    <t>Megan Bo Neave</t>
  </si>
  <si>
    <t>Katie Harris</t>
  </si>
  <si>
    <t>James Clark</t>
  </si>
  <si>
    <t>Lilly McGlinchey</t>
  </si>
  <si>
    <t>William Robinson</t>
  </si>
  <si>
    <t>Harry Bates</t>
  </si>
  <si>
    <t>Rachel Nealon</t>
  </si>
  <si>
    <t>Chris Nealon</t>
  </si>
  <si>
    <t>George Robinson</t>
  </si>
  <si>
    <t>Lizzie Uzzell</t>
  </si>
  <si>
    <t>Sarah Fowles</t>
  </si>
  <si>
    <t>Harry Gamble</t>
  </si>
  <si>
    <t>Lucy Hollingworth</t>
  </si>
  <si>
    <t>James Hollingworth</t>
  </si>
  <si>
    <t>Matthew Hollingworth</t>
  </si>
  <si>
    <t>Matt Garrett</t>
  </si>
  <si>
    <t>Thomas Edge</t>
  </si>
  <si>
    <t>Joseph Edge</t>
  </si>
  <si>
    <t>OLCS</t>
  </si>
  <si>
    <t>Holly Powell</t>
  </si>
  <si>
    <t>William Alves</t>
  </si>
  <si>
    <t>Maisie Wilkinson</t>
  </si>
  <si>
    <t>Joshua Ellershaw</t>
  </si>
  <si>
    <t>Fin Ellershaw</t>
  </si>
  <si>
    <t>Lorna Brierly</t>
  </si>
  <si>
    <t>Jennifer Taylor</t>
  </si>
  <si>
    <t>Jessica Taylor</t>
  </si>
  <si>
    <t>George Moore</t>
  </si>
  <si>
    <t>Natasha Kirk</t>
  </si>
  <si>
    <t>Charlie Ehlen</t>
  </si>
  <si>
    <t>Coton in the Elms C of E</t>
  </si>
  <si>
    <t>Sophie Ehlen</t>
  </si>
  <si>
    <t>Samuel Ehlen</t>
  </si>
  <si>
    <t>Isabel Edwards</t>
  </si>
  <si>
    <t>Hannah Edwards</t>
  </si>
  <si>
    <t>Leah Smith</t>
  </si>
  <si>
    <t>Adam Smith</t>
  </si>
  <si>
    <t>Evelyn Pike</t>
  </si>
  <si>
    <t>Isobel Pike</t>
  </si>
  <si>
    <t>Olivia Godsell</t>
  </si>
  <si>
    <t>Cian Douglas</t>
  </si>
  <si>
    <t>Bethan Douglas</t>
  </si>
  <si>
    <t>Lucy Kind</t>
  </si>
  <si>
    <t>Jack Roe</t>
  </si>
  <si>
    <t>Abbey Williamson</t>
  </si>
  <si>
    <t>Hannah Cox</t>
  </si>
  <si>
    <t>Matthew Cox</t>
  </si>
  <si>
    <t>Jeany Halsey</t>
  </si>
  <si>
    <t>Eve Halsey</t>
  </si>
  <si>
    <t>Hugglescote Primary</t>
  </si>
  <si>
    <t>Tilly Fantom</t>
  </si>
  <si>
    <t>Kate Riley</t>
  </si>
  <si>
    <t>Tom Riley</t>
  </si>
  <si>
    <t>Michael Harris</t>
  </si>
  <si>
    <t>Zoe Harris</t>
  </si>
  <si>
    <t>Henry Jamieson</t>
  </si>
  <si>
    <t>Harrison Kemp</t>
  </si>
  <si>
    <t>Bella Kemp</t>
  </si>
  <si>
    <t>Jordan Meakin</t>
  </si>
  <si>
    <t>Zach Meakin</t>
  </si>
  <si>
    <t>Imogen here</t>
  </si>
  <si>
    <t>Alexandra here</t>
  </si>
  <si>
    <t>Eleanor Here</t>
  </si>
  <si>
    <t>Thomas Pollard</t>
  </si>
  <si>
    <t>Belvoirdale</t>
  </si>
  <si>
    <t>Lauren Swindell</t>
  </si>
  <si>
    <t>Tamworth AC</t>
  </si>
  <si>
    <t>Katie Onions</t>
  </si>
  <si>
    <t>Elin Onions</t>
  </si>
  <si>
    <t>Eilzabeth Woodville</t>
  </si>
  <si>
    <t>Elliott Canver</t>
  </si>
  <si>
    <t>Aaron Clarke</t>
  </si>
  <si>
    <t>Alistair Clarke</t>
  </si>
  <si>
    <t>Bradley Allen</t>
  </si>
  <si>
    <t>Lucy Roberts</t>
  </si>
  <si>
    <t>Harriet Roberts</t>
  </si>
  <si>
    <t>George Roberts</t>
  </si>
  <si>
    <t>Ellie Turner</t>
  </si>
  <si>
    <t>Jenson Ashford</t>
  </si>
  <si>
    <t>Cerys Lewis</t>
  </si>
  <si>
    <t>Orchard Primary School</t>
  </si>
  <si>
    <t>Jacob Chilton</t>
  </si>
  <si>
    <t>Grace Perkins</t>
  </si>
  <si>
    <t>Danny McCree</t>
  </si>
  <si>
    <t>Mitch Meek</t>
  </si>
  <si>
    <t>Emma Lowe</t>
  </si>
  <si>
    <t>Katie Januszewska</t>
  </si>
  <si>
    <t>Noah Mattock</t>
  </si>
  <si>
    <t>Jenson Kendrick-Bird</t>
  </si>
  <si>
    <t>Holly Weaver</t>
  </si>
  <si>
    <t>Emelia Armett</t>
  </si>
  <si>
    <t>Eleanor Harper</t>
  </si>
  <si>
    <t>Blaine Halveston</t>
  </si>
  <si>
    <t>Amy Worsley</t>
  </si>
  <si>
    <t>Georgie Mattock</t>
  </si>
  <si>
    <t>Holly Fawkner</t>
  </si>
  <si>
    <t>Darcy Meek</t>
  </si>
  <si>
    <t>Lucas Chapman</t>
  </si>
  <si>
    <t>Oliver Parry</t>
  </si>
  <si>
    <t>Abigail Chilton</t>
  </si>
  <si>
    <t>Ruth Hind</t>
  </si>
  <si>
    <t>Orchard Primary</t>
  </si>
  <si>
    <t>Niamh Marlow</t>
  </si>
  <si>
    <t>Anna Chambers</t>
  </si>
  <si>
    <t>Roman Watson -Quilter</t>
  </si>
  <si>
    <t>Martinshaw Primary</t>
  </si>
  <si>
    <t>Ben Masser</t>
  </si>
  <si>
    <t>Leicester Coritanians</t>
  </si>
  <si>
    <t>Mackenzie Smith</t>
  </si>
  <si>
    <t>Louis Gilbert</t>
  </si>
  <si>
    <t>Josh Weavers</t>
  </si>
  <si>
    <t>De Lisle</t>
  </si>
  <si>
    <t>Adam Bowley</t>
  </si>
  <si>
    <t>Danni Khan</t>
  </si>
  <si>
    <t>Woodstone Primary</t>
  </si>
  <si>
    <t>Luke Jane</t>
  </si>
  <si>
    <t>Stilton Striders</t>
  </si>
  <si>
    <t>Jazzmin Kiffin</t>
  </si>
  <si>
    <t>Callum Stew</t>
  </si>
  <si>
    <t>Blaby Stokes</t>
  </si>
  <si>
    <t>Fransecsa Cole</t>
  </si>
  <si>
    <t>Jasmine Stevens</t>
  </si>
  <si>
    <t>Amber Stevens</t>
  </si>
  <si>
    <t>Harleen Thandi</t>
  </si>
  <si>
    <t>Karendeep Thandi</t>
  </si>
  <si>
    <t>Simranjit Thandi</t>
  </si>
  <si>
    <t>Brookvale High School</t>
  </si>
  <si>
    <t>Tilly Clarke</t>
  </si>
  <si>
    <t>Daniel Wilton</t>
  </si>
  <si>
    <t>Sean Wilton</t>
  </si>
  <si>
    <t>Alicia Westbury</t>
  </si>
  <si>
    <t>Oliver Stockill</t>
  </si>
  <si>
    <t>Toby Slay</t>
  </si>
  <si>
    <t>John Wycliffe</t>
  </si>
  <si>
    <t>John Wycliffe, Lutterworth</t>
  </si>
  <si>
    <t>Andrew Mooney</t>
  </si>
  <si>
    <t>Sophie Dunbobbin</t>
  </si>
  <si>
    <t>Bradley Pearce</t>
  </si>
  <si>
    <t>Aaron Pearce</t>
  </si>
  <si>
    <t>Joe Jenkin</t>
  </si>
  <si>
    <t>Benjamin Jenkin</t>
  </si>
  <si>
    <t>Oliver Rowland</t>
  </si>
  <si>
    <t>Blackfordby School</t>
  </si>
  <si>
    <t>Morgan Rowland</t>
  </si>
  <si>
    <t>Ellie-May Hatherway</t>
  </si>
  <si>
    <t>Sam Furey</t>
  </si>
  <si>
    <t>Joseph Randon</t>
  </si>
  <si>
    <t>Zoe Hudjinikolaou</t>
  </si>
  <si>
    <t>Sofia Hudjinikolaou</t>
  </si>
  <si>
    <t>Joe Edwards</t>
  </si>
  <si>
    <t>Beth Edwards</t>
  </si>
  <si>
    <t>Hathern Primary School</t>
  </si>
  <si>
    <t>Luke James</t>
  </si>
  <si>
    <t>Levi Neilson</t>
  </si>
  <si>
    <t>George Brown</t>
  </si>
  <si>
    <t>Toby Matharu</t>
  </si>
  <si>
    <t>Kirby Muxloe Primary</t>
  </si>
  <si>
    <t>Rory Bell</t>
  </si>
  <si>
    <t>Oliver Bell</t>
  </si>
  <si>
    <t>Euan Bell</t>
  </si>
  <si>
    <t>Brookside Primary</t>
  </si>
  <si>
    <t>Katie Howard</t>
  </si>
  <si>
    <t>Glenmere Primary</t>
  </si>
  <si>
    <t>Grace Jackson</t>
  </si>
  <si>
    <t>Martinshaw Primary School</t>
  </si>
  <si>
    <t>Ben Cannon</t>
  </si>
  <si>
    <t>James Cannon</t>
  </si>
  <si>
    <t>Hannah Talbot</t>
  </si>
  <si>
    <t>Rebecca Talbot</t>
  </si>
  <si>
    <t>Joseph Talbot</t>
  </si>
  <si>
    <t>Libby Armstrong</t>
  </si>
  <si>
    <t>Isobel Armstrong</t>
  </si>
  <si>
    <t>Tristan Betts</t>
  </si>
  <si>
    <t>Reuban Betts</t>
  </si>
  <si>
    <t>Aaron Dexter</t>
  </si>
  <si>
    <t>Ashby C of E</t>
  </si>
  <si>
    <t>Soraya Khakbiz</t>
  </si>
  <si>
    <t>Indienne King</t>
  </si>
  <si>
    <t>Jessica Tansley</t>
  </si>
  <si>
    <t>Ben Tansley</t>
  </si>
  <si>
    <t>Leics Coritanians</t>
  </si>
  <si>
    <t>St Barts, Quorn</t>
  </si>
  <si>
    <t>Emilie Unwin</t>
  </si>
  <si>
    <t>Isaac Wrght</t>
  </si>
  <si>
    <t>Orlagh Wright</t>
  </si>
  <si>
    <t>Imogen Wright</t>
  </si>
  <si>
    <t>Sheepy Magna Primary</t>
  </si>
  <si>
    <t>Connor Jennings</t>
  </si>
  <si>
    <t>Barlestone School</t>
  </si>
  <si>
    <t>Charlotte Perry</t>
  </si>
  <si>
    <t>Sophie Perry</t>
  </si>
  <si>
    <t>Keira Potter</t>
  </si>
  <si>
    <t>Morgan Potter</t>
  </si>
  <si>
    <t>Wilbarston C of E Primary</t>
  </si>
  <si>
    <t>Ben Higgins</t>
  </si>
  <si>
    <t>Louie Banks</t>
  </si>
  <si>
    <t>Archie Banks</t>
  </si>
  <si>
    <t>Ethan Tebbutt</t>
  </si>
  <si>
    <t>Euan Tebbutt</t>
  </si>
  <si>
    <t>Twycross house School</t>
  </si>
  <si>
    <t>Barlestone</t>
  </si>
  <si>
    <t>Lucca Watson-Quilter</t>
  </si>
  <si>
    <t>Tamworth</t>
  </si>
  <si>
    <t>Oscar Eddington</t>
  </si>
  <si>
    <t>William Harris</t>
  </si>
  <si>
    <t>Saskia Sharpe</t>
  </si>
  <si>
    <t>Samuel Arnold</t>
  </si>
  <si>
    <t>Callum Wilson</t>
  </si>
  <si>
    <t>Olivia Fraser-Smith</t>
  </si>
  <si>
    <t>Leysland School</t>
  </si>
  <si>
    <t>Georgia Fraser-Smith</t>
  </si>
  <si>
    <t>Daisy Shields</t>
  </si>
  <si>
    <t>Leysland High School</t>
  </si>
  <si>
    <t>Elise Cook-Sutton</t>
  </si>
  <si>
    <t>Jack Douglas</t>
  </si>
  <si>
    <t>Adam Simpson</t>
  </si>
  <si>
    <t>Seth Thompson</t>
  </si>
  <si>
    <t>Frisby on the Wreake Primary</t>
  </si>
  <si>
    <t>Keira Shepherd</t>
  </si>
  <si>
    <t>Higham on the hill C of E Primary</t>
  </si>
  <si>
    <t>Toby Collett</t>
  </si>
  <si>
    <t>Amicia Collett</t>
  </si>
  <si>
    <t>Megan Reast</t>
  </si>
  <si>
    <t>Craig Redfern</t>
  </si>
  <si>
    <t>Reece Redfern</t>
  </si>
  <si>
    <t>Rosie Moore</t>
  </si>
  <si>
    <t>Amy Clarke</t>
  </si>
  <si>
    <t>Ben Clarke</t>
  </si>
  <si>
    <t>Millie-Rose Wright</t>
  </si>
  <si>
    <t>Hannah Brewer</t>
  </si>
  <si>
    <t>Barlestone Primary School</t>
  </si>
  <si>
    <t>?? School</t>
  </si>
  <si>
    <t>Lauren Hyde</t>
  </si>
  <si>
    <t>Selina Scott</t>
  </si>
  <si>
    <t>Harry Blewitt-Jenkins</t>
  </si>
  <si>
    <t>Tom Blewitt-Jenkins</t>
  </si>
  <si>
    <t>Ashby Hilltop</t>
  </si>
  <si>
    <t>Leo Grady</t>
  </si>
  <si>
    <t>Benjamin Boulter</t>
  </si>
  <si>
    <t>Birchfield Harriers</t>
  </si>
  <si>
    <t>Pippa Burstow</t>
  </si>
  <si>
    <t>St Margarets, Stoke Golding</t>
  </si>
  <si>
    <t>Tom Rattray</t>
  </si>
  <si>
    <t>Jess Rattray</t>
  </si>
  <si>
    <t>Ben Humphries</t>
  </si>
  <si>
    <t>Hugglescote</t>
  </si>
  <si>
    <t>Max Humphries</t>
  </si>
  <si>
    <t>Alice Freeman</t>
  </si>
  <si>
    <t>Aidan Elsworth</t>
  </si>
  <si>
    <t>Owen Elsworth</t>
  </si>
  <si>
    <t>Alice Sykes</t>
  </si>
  <si>
    <t>Dixie Grammar</t>
  </si>
  <si>
    <t>Caitlin Goodman</t>
  </si>
  <si>
    <t>Cameron Goodman</t>
  </si>
  <si>
    <t>Alexander Holyland</t>
  </si>
  <si>
    <t>Joshua Bates</t>
  </si>
  <si>
    <t>Isobel Schaefer</t>
  </si>
  <si>
    <t>James Schaefer</t>
  </si>
  <si>
    <t>Ethan Grewcock</t>
  </si>
  <si>
    <t>Reece Grewcock</t>
  </si>
  <si>
    <t>Highcliffe Primary School</t>
  </si>
  <si>
    <t>Wreake Runners</t>
  </si>
  <si>
    <t>Ella Orwin</t>
  </si>
  <si>
    <t>Amy Orwin</t>
  </si>
  <si>
    <t>Overdale Infant School</t>
  </si>
  <si>
    <t>Overdale Junior School</t>
  </si>
  <si>
    <t>Pippa Cave</t>
  </si>
  <si>
    <t>Lydia Cave</t>
  </si>
  <si>
    <t>Mercenfeld Primary School</t>
  </si>
  <si>
    <t>Daniel Lyndon</t>
  </si>
  <si>
    <t>Chloe Palfreyman</t>
  </si>
  <si>
    <t>Ewan Tares</t>
  </si>
  <si>
    <t>Elliot Slay</t>
  </si>
  <si>
    <t>Tobi Culver</t>
  </si>
  <si>
    <t>Chloe Culver</t>
  </si>
  <si>
    <t>Danika Nuttall</t>
  </si>
  <si>
    <t>Isabella Ramsey</t>
  </si>
  <si>
    <t>Seagrave Primary School</t>
  </si>
  <si>
    <t>Sophie Heaps</t>
  </si>
  <si>
    <t>Josie Ingleton</t>
  </si>
  <si>
    <t>Isabelle Wharrad</t>
  </si>
  <si>
    <t>Isla Crameri</t>
  </si>
  <si>
    <t>Iona Crameri</t>
  </si>
  <si>
    <t>Luca Moore</t>
  </si>
  <si>
    <t>St Margaret's</t>
  </si>
  <si>
    <t>Jenny Lyness</t>
  </si>
  <si>
    <t>Harvey Cook</t>
  </si>
  <si>
    <t>Morgan Enoux</t>
  </si>
  <si>
    <t>Hall School,Glenfield</t>
  </si>
  <si>
    <t>Andrew Jones</t>
  </si>
  <si>
    <t>Fairfield Prep</t>
  </si>
  <si>
    <t>Alfie Rogers</t>
  </si>
  <si>
    <t>Nathan Smith</t>
  </si>
  <si>
    <t>Ashby Hill Top</t>
  </si>
  <si>
    <t>Jordan Waine</t>
  </si>
  <si>
    <t>Thomas Estley Community College</t>
  </si>
  <si>
    <t>Lily Muncie</t>
  </si>
  <si>
    <t>Broomleys Primary School</t>
  </si>
  <si>
    <t>Finley Tomlinson</t>
  </si>
  <si>
    <t>Hannah Muncie</t>
  </si>
  <si>
    <t>Sammy Oakley</t>
  </si>
  <si>
    <t>Raeed Gool</t>
  </si>
  <si>
    <t>Seagrave Primary</t>
  </si>
  <si>
    <t>Charlotte Lloyd</t>
  </si>
  <si>
    <t>Lewis Winkless</t>
  </si>
  <si>
    <t>Jamie Thompson</t>
  </si>
  <si>
    <t>Grace Dieu</t>
  </si>
  <si>
    <t>Ciaran Moreland</t>
  </si>
  <si>
    <t>St Mary's Primary School</t>
  </si>
  <si>
    <t>Matthew Stretton</t>
  </si>
  <si>
    <t>Ben Chick</t>
  </si>
  <si>
    <t>St Mary's</t>
  </si>
  <si>
    <t>Spencer Bedder</t>
  </si>
  <si>
    <t>Harvey Oliver</t>
  </si>
  <si>
    <t>Hattie Oliver</t>
  </si>
  <si>
    <t>Joel Evans</t>
  </si>
  <si>
    <t>Neve Evans</t>
  </si>
  <si>
    <t>Will Bradshaw</t>
  </si>
  <si>
    <t>South Kilworth Primary</t>
  </si>
  <si>
    <t>James Bradshaw</t>
  </si>
  <si>
    <t>Gracie Tomkins</t>
  </si>
  <si>
    <t>Max Potter</t>
  </si>
  <si>
    <t>Tom Potter</t>
  </si>
  <si>
    <t>Edward Thomas</t>
  </si>
  <si>
    <t>Lucy Harrison</t>
  </si>
  <si>
    <t>Jonathan Harrison</t>
  </si>
  <si>
    <t>Hannah Wright</t>
  </si>
  <si>
    <t>Liam Barker</t>
  </si>
  <si>
    <t>Kyle Barker</t>
  </si>
  <si>
    <t>Isobel Morgan</t>
  </si>
  <si>
    <t>Twycross House</t>
  </si>
  <si>
    <t>Cija Willis</t>
  </si>
  <si>
    <t>Kyle Willis</t>
  </si>
  <si>
    <t>Will Smith</t>
  </si>
  <si>
    <t>Hannah Evans</t>
  </si>
  <si>
    <t>William Jackson</t>
  </si>
  <si>
    <t>Nathan Lewis</t>
  </si>
  <si>
    <t>Jude Boddice</t>
  </si>
  <si>
    <t xml:space="preserve">Ashby Cof E </t>
  </si>
  <si>
    <t>Emlyn Brown</t>
  </si>
  <si>
    <t>Daniel Brown</t>
  </si>
  <si>
    <t>Isabel Mackinder</t>
  </si>
  <si>
    <t>Redmoor High School</t>
  </si>
  <si>
    <t>Alistair Mackinder</t>
  </si>
  <si>
    <t>Anne Strickland</t>
  </si>
  <si>
    <t>Mary Strickland</t>
  </si>
  <si>
    <t>John Strickland</t>
  </si>
  <si>
    <t>Amanda Rigley</t>
  </si>
  <si>
    <t>Alan Lipski</t>
  </si>
  <si>
    <t>Josh Phillips</t>
  </si>
  <si>
    <t>Loughborough Grammar School</t>
  </si>
  <si>
    <t>Josh Smith</t>
  </si>
  <si>
    <t>Archie Truman</t>
  </si>
  <si>
    <t>George Fielding</t>
  </si>
  <si>
    <t>Holly-Anne Mellor</t>
  </si>
  <si>
    <t>Thomas Williams</t>
  </si>
  <si>
    <t>Giorgio Stylianou</t>
  </si>
  <si>
    <t>Emily Willams</t>
  </si>
  <si>
    <t>Phillip Bailey</t>
  </si>
  <si>
    <t>Timothy Mulvaney</t>
  </si>
  <si>
    <t>Christopher Mulvaney</t>
  </si>
  <si>
    <t>Suzanne Greatwood</t>
  </si>
  <si>
    <t>Georgina Greatwood</t>
  </si>
  <si>
    <t>Alfie Lowe</t>
  </si>
  <si>
    <t>Jake Lister</t>
  </si>
  <si>
    <t>Samuel Lister</t>
  </si>
  <si>
    <t>Newcroft Primary</t>
  </si>
  <si>
    <t>George Jackson</t>
  </si>
  <si>
    <t>Ethan Perry</t>
  </si>
  <si>
    <t xml:space="preserve">Moira Primary </t>
  </si>
  <si>
    <t>Erik Day</t>
  </si>
  <si>
    <t>Sketchley hill</t>
  </si>
  <si>
    <t>Nigel Underwood</t>
  </si>
  <si>
    <t>Daniel Omerod</t>
  </si>
  <si>
    <t>Alice Daniel</t>
  </si>
  <si>
    <t>Beacon Hill Striders</t>
  </si>
  <si>
    <t>Evan Carey</t>
  </si>
  <si>
    <t>Molly Carey</t>
  </si>
  <si>
    <t>Lily Gregory</t>
  </si>
  <si>
    <t>Grace Smith</t>
  </si>
  <si>
    <t>Danemill Primary</t>
  </si>
  <si>
    <t>Emily Dixon</t>
  </si>
  <si>
    <t>William Marsden</t>
  </si>
  <si>
    <t>Annie McCarron</t>
  </si>
  <si>
    <t>Esme Freitas</t>
  </si>
  <si>
    <t>Zach Thomas</t>
  </si>
  <si>
    <t>Snarestone C of E</t>
  </si>
  <si>
    <t>Alicia Massie</t>
  </si>
  <si>
    <t>Charlie Massie</t>
  </si>
  <si>
    <t>Sir John Moore</t>
  </si>
  <si>
    <t>Jack Croxall</t>
  </si>
  <si>
    <t>Emily Negus</t>
  </si>
  <si>
    <t>Twycross house</t>
  </si>
  <si>
    <t>Jasmine Stone</t>
  </si>
  <si>
    <t>Alfie Thompson</t>
  </si>
  <si>
    <t>Harry Thompson</t>
  </si>
  <si>
    <t>William Rhodes</t>
  </si>
  <si>
    <t>1st</t>
  </si>
  <si>
    <t>2nd</t>
  </si>
  <si>
    <t>3rd</t>
  </si>
  <si>
    <t>Samuel Moore</t>
  </si>
  <si>
    <t>Charlotte Youles</t>
  </si>
  <si>
    <t>Guy Cox</t>
  </si>
  <si>
    <t>Elijah Caira</t>
  </si>
  <si>
    <t>Daniel McAtee</t>
  </si>
  <si>
    <t>Leicster Cotitanians</t>
  </si>
  <si>
    <t>Ellistown</t>
  </si>
  <si>
    <t>Ellistown Primary School</t>
  </si>
  <si>
    <t>Max Woods</t>
  </si>
  <si>
    <t>Alfie Hill</t>
  </si>
  <si>
    <t>Rowan Lukjanenko</t>
  </si>
  <si>
    <t>Austin Holmes</t>
  </si>
  <si>
    <t>Rebecca Ridley</t>
  </si>
  <si>
    <t>Ashleigh-Jade Lawson</t>
  </si>
  <si>
    <t>Chelsey Rushton</t>
  </si>
  <si>
    <t>Talia Muschick</t>
  </si>
  <si>
    <t>Ben Rutt</t>
  </si>
  <si>
    <t>Sam Newton</t>
  </si>
  <si>
    <t>Joe Astill</t>
  </si>
  <si>
    <t>Zack Stock</t>
  </si>
  <si>
    <t>Fran Blake</t>
  </si>
  <si>
    <t>Evie Adcock</t>
  </si>
  <si>
    <t>Ritchie Kendrick</t>
  </si>
  <si>
    <t>Ella Merrie</t>
  </si>
  <si>
    <t>4th</t>
  </si>
  <si>
    <t>Noah Rotstein</t>
  </si>
  <si>
    <t>Thomas Hellier</t>
  </si>
  <si>
    <t>Lucy Morrison</t>
  </si>
  <si>
    <t>Rhydian Douglas</t>
  </si>
  <si>
    <t>Daniel Godsell</t>
  </si>
  <si>
    <t>Samuel Smith</t>
  </si>
  <si>
    <t>Griffydam</t>
  </si>
  <si>
    <t>Albert village</t>
  </si>
  <si>
    <t>Alex Peden</t>
  </si>
  <si>
    <t>5th</t>
  </si>
  <si>
    <t>Sam Haines</t>
  </si>
  <si>
    <t>MBRC</t>
  </si>
  <si>
    <t>Hannah Williams</t>
  </si>
  <si>
    <t>Alexandra Abell</t>
  </si>
  <si>
    <t>Jordan Ruscoe</t>
  </si>
  <si>
    <t>Myles O'Hanlon</t>
  </si>
  <si>
    <t>Mollie O'Hanlon</t>
  </si>
  <si>
    <t>Alex Astle-Burgoyne</t>
  </si>
  <si>
    <t>top three</t>
  </si>
  <si>
    <t xml:space="preserve">total </t>
  </si>
  <si>
    <t>next three</t>
  </si>
  <si>
    <t>total</t>
  </si>
  <si>
    <t>First Team</t>
  </si>
  <si>
    <t>Second Team</t>
  </si>
  <si>
    <t>School/ Club</t>
  </si>
  <si>
    <t>School/Club</t>
  </si>
  <si>
    <t>James Underwood</t>
  </si>
  <si>
    <t>Congerstone Primary</t>
  </si>
  <si>
    <t>Gabrielle Vaughan</t>
  </si>
  <si>
    <t>Lauren Vaughan</t>
  </si>
  <si>
    <t>Mercenfeld Primary</t>
  </si>
  <si>
    <t>Chloe Phillps</t>
  </si>
  <si>
    <t>Katie Phillips</t>
  </si>
  <si>
    <t>Charlie Sloan</t>
  </si>
  <si>
    <t>Kristian Edwards</t>
  </si>
  <si>
    <t>Tom Thelwall</t>
  </si>
  <si>
    <t>NR</t>
  </si>
  <si>
    <t>Tagon Killick</t>
  </si>
  <si>
    <t>Edward Woodward</t>
  </si>
  <si>
    <t>Isabella Freeman</t>
  </si>
  <si>
    <t>Ann Johnson</t>
  </si>
  <si>
    <t>Sam Cooke</t>
  </si>
  <si>
    <t>Arantxa Middleton</t>
  </si>
  <si>
    <t>Alfie O'Keefe</t>
  </si>
  <si>
    <t>Martinshaw</t>
  </si>
  <si>
    <t>Jenson Holmes</t>
  </si>
  <si>
    <t>Callum Stout</t>
  </si>
  <si>
    <t>Anna Mansfield</t>
  </si>
  <si>
    <t>Alex Coleston-Sheilds</t>
  </si>
  <si>
    <t>Charlie Cleston-Sheilds</t>
  </si>
  <si>
    <t>Benjamin Wright</t>
  </si>
  <si>
    <t>Willesley</t>
  </si>
  <si>
    <t>William Sewell</t>
  </si>
  <si>
    <t>Benjamin Cook</t>
  </si>
  <si>
    <t>Thomas Benfield</t>
  </si>
  <si>
    <t>Burton AC</t>
  </si>
  <si>
    <t>Alex Benfield</t>
  </si>
  <si>
    <t>Thomas Allery</t>
  </si>
  <si>
    <t>Ashby A of E</t>
  </si>
  <si>
    <t>Sophie Allery</t>
  </si>
  <si>
    <t>Results Race 1</t>
  </si>
  <si>
    <t>***</t>
  </si>
  <si>
    <t>Results race 2</t>
  </si>
  <si>
    <t>no second team</t>
  </si>
  <si>
    <t>Charnwood</t>
  </si>
  <si>
    <t>nr</t>
  </si>
  <si>
    <t>Race 3</t>
  </si>
  <si>
    <t>Race 4</t>
  </si>
  <si>
    <t>dnf</t>
  </si>
  <si>
    <t>Nathan  Lewis</t>
  </si>
  <si>
    <t>Isobel Amstrong</t>
  </si>
  <si>
    <t>Race 8    7-8 boys</t>
  </si>
  <si>
    <t>Time</t>
  </si>
  <si>
    <t>6th</t>
  </si>
  <si>
    <t>Barlestone Yr 1/2 boy</t>
  </si>
  <si>
    <t>****</t>
  </si>
  <si>
    <t>*****</t>
  </si>
  <si>
    <t>7th</t>
  </si>
  <si>
    <t>8th</t>
  </si>
  <si>
    <t>9th</t>
  </si>
  <si>
    <t>10th</t>
  </si>
  <si>
    <t>11th</t>
  </si>
  <si>
    <t>12th</t>
  </si>
  <si>
    <t>Market Bosworth Rugby Club</t>
  </si>
  <si>
    <t>9th=</t>
  </si>
  <si>
    <t>School Year</t>
  </si>
  <si>
    <t>R</t>
  </si>
  <si>
    <t>DNF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</si>
</sst>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35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0" fontId="1" fillId="38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1" fillId="39" borderId="0" xfId="0" applyFont="1" applyFill="1" applyAlignment="1">
      <alignment horizontal="center" wrapText="1"/>
    </xf>
    <xf numFmtId="0" fontId="1" fillId="37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9" borderId="0" xfId="0" applyFill="1" applyAlignment="1">
      <alignment wrapText="1"/>
    </xf>
    <xf numFmtId="0" fontId="0" fillId="39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1" fillId="39" borderId="0" xfId="0" applyFont="1" applyFill="1" applyAlignment="1">
      <alignment wrapText="1"/>
    </xf>
    <xf numFmtId="0" fontId="1" fillId="37" borderId="0" xfId="0" applyFont="1" applyFill="1" applyAlignment="1">
      <alignment horizontal="center" wrapText="1"/>
    </xf>
    <xf numFmtId="0" fontId="0" fillId="43" borderId="0" xfId="0" applyFill="1" applyAlignment="1">
      <alignment/>
    </xf>
    <xf numFmtId="0" fontId="1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center" wrapText="1"/>
    </xf>
    <xf numFmtId="0" fontId="1" fillId="41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1" fillId="41" borderId="0" xfId="0" applyFont="1" applyFill="1" applyAlignment="1">
      <alignment/>
    </xf>
    <xf numFmtId="0" fontId="0" fillId="44" borderId="0" xfId="0" applyFill="1" applyAlignment="1">
      <alignment/>
    </xf>
    <xf numFmtId="0" fontId="1" fillId="36" borderId="0" xfId="0" applyFont="1" applyFill="1" applyAlignment="1">
      <alignment horizontal="center" wrapText="1"/>
    </xf>
    <xf numFmtId="0" fontId="1" fillId="41" borderId="0" xfId="0" applyFont="1" applyFill="1" applyAlignment="1">
      <alignment horizontal="center" wrapText="1"/>
    </xf>
    <xf numFmtId="0" fontId="1" fillId="42" borderId="0" xfId="0" applyFont="1" applyFill="1" applyAlignment="1">
      <alignment wrapText="1"/>
    </xf>
    <xf numFmtId="0" fontId="0" fillId="0" borderId="10" xfId="0" applyBorder="1" applyAlignment="1">
      <alignment/>
    </xf>
    <xf numFmtId="0" fontId="1" fillId="40" borderId="0" xfId="0" applyFont="1" applyFill="1" applyAlignment="1">
      <alignment/>
    </xf>
    <xf numFmtId="0" fontId="0" fillId="39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8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1" fillId="36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33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39" borderId="0" xfId="0" applyFont="1" applyFill="1" applyAlignment="1">
      <alignment/>
    </xf>
    <xf numFmtId="0" fontId="0" fillId="45" borderId="0" xfId="0" applyFill="1" applyAlignment="1">
      <alignment/>
    </xf>
    <xf numFmtId="0" fontId="9" fillId="39" borderId="0" xfId="0" applyFont="1" applyFill="1" applyAlignment="1">
      <alignment/>
    </xf>
    <xf numFmtId="0" fontId="0" fillId="46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9">
      <pane xSplit="2" topLeftCell="C1" activePane="topRight" state="frozen"/>
      <selection pane="topLeft" activeCell="A1" sqref="A1"/>
      <selection pane="topRight" activeCell="H48" sqref="H48"/>
    </sheetView>
  </sheetViews>
  <sheetFormatPr defaultColWidth="9.140625" defaultRowHeight="12.75"/>
  <cols>
    <col min="3" max="3" width="19.140625" style="0" customWidth="1"/>
    <col min="5" max="5" width="20.421875" style="0" customWidth="1"/>
    <col min="9" max="9" width="12.140625" style="0" customWidth="1"/>
    <col min="13" max="13" width="11.710937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25</v>
      </c>
      <c r="B3" s="4"/>
      <c r="C3" s="4"/>
      <c r="D3" s="4"/>
      <c r="G3" t="s">
        <v>28</v>
      </c>
      <c r="H3" s="9">
        <v>10.3</v>
      </c>
    </row>
    <row r="5" spans="6:7" ht="12.75">
      <c r="F5">
        <v>59</v>
      </c>
      <c r="G5" t="s">
        <v>15</v>
      </c>
    </row>
    <row r="7" spans="1:13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13" t="s">
        <v>22</v>
      </c>
      <c r="I7" s="18" t="s">
        <v>300</v>
      </c>
      <c r="J7" s="21" t="s">
        <v>21</v>
      </c>
      <c r="K7" s="40" t="s">
        <v>348</v>
      </c>
      <c r="L7" s="48" t="s">
        <v>461</v>
      </c>
      <c r="M7" t="s">
        <v>230</v>
      </c>
    </row>
    <row r="9" spans="1:7" ht="12.75">
      <c r="A9">
        <v>2</v>
      </c>
      <c r="B9">
        <v>542</v>
      </c>
      <c r="C9" s="29" t="s">
        <v>275</v>
      </c>
      <c r="D9" s="8" t="s">
        <v>274</v>
      </c>
      <c r="E9" s="8"/>
      <c r="F9">
        <v>1</v>
      </c>
      <c r="G9" s="9">
        <v>3.41</v>
      </c>
    </row>
    <row r="10" spans="1:10" ht="12.75">
      <c r="A10">
        <f>F10</f>
        <v>2</v>
      </c>
      <c r="B10">
        <v>271</v>
      </c>
      <c r="C10" t="s">
        <v>68</v>
      </c>
      <c r="D10" s="22" t="s">
        <v>21</v>
      </c>
      <c r="E10" s="22"/>
      <c r="F10">
        <v>2</v>
      </c>
      <c r="G10" s="9">
        <v>3.46</v>
      </c>
      <c r="J10">
        <f>F10</f>
        <v>2</v>
      </c>
    </row>
    <row r="11" spans="1:10" ht="12.75">
      <c r="A11">
        <v>2</v>
      </c>
      <c r="B11">
        <v>277</v>
      </c>
      <c r="C11" t="s">
        <v>75</v>
      </c>
      <c r="D11" s="22" t="s">
        <v>21</v>
      </c>
      <c r="E11" s="22"/>
      <c r="F11">
        <v>3</v>
      </c>
      <c r="G11" s="9">
        <v>3.48</v>
      </c>
      <c r="J11">
        <f>F11</f>
        <v>3</v>
      </c>
    </row>
    <row r="12" spans="1:10" ht="12.75">
      <c r="A12">
        <v>2</v>
      </c>
      <c r="B12">
        <v>269</v>
      </c>
      <c r="C12" t="s">
        <v>66</v>
      </c>
      <c r="D12" s="22" t="s">
        <v>21</v>
      </c>
      <c r="E12" s="22"/>
      <c r="F12">
        <v>4</v>
      </c>
      <c r="G12" s="9">
        <v>3.49</v>
      </c>
      <c r="J12">
        <f>F12</f>
        <v>4</v>
      </c>
    </row>
    <row r="13" spans="1:9" ht="12.75">
      <c r="A13">
        <v>2</v>
      </c>
      <c r="B13">
        <v>601</v>
      </c>
      <c r="C13" t="s">
        <v>353</v>
      </c>
      <c r="D13" s="5" t="s">
        <v>300</v>
      </c>
      <c r="E13" s="5"/>
      <c r="F13">
        <v>5</v>
      </c>
      <c r="G13" s="9">
        <v>3.49</v>
      </c>
      <c r="I13">
        <f>F13</f>
        <v>5</v>
      </c>
    </row>
    <row r="14" spans="1:7" ht="12.75">
      <c r="A14">
        <v>2</v>
      </c>
      <c r="B14" s="29">
        <v>982</v>
      </c>
      <c r="C14" s="29" t="s">
        <v>196</v>
      </c>
      <c r="D14" s="8" t="s">
        <v>197</v>
      </c>
      <c r="E14" s="8"/>
      <c r="F14">
        <v>6</v>
      </c>
      <c r="G14" s="9">
        <v>3.5</v>
      </c>
    </row>
    <row r="15" spans="1:7" ht="12.75">
      <c r="A15">
        <v>2</v>
      </c>
      <c r="B15">
        <v>674</v>
      </c>
      <c r="C15" t="s">
        <v>440</v>
      </c>
      <c r="D15" s="8" t="s">
        <v>441</v>
      </c>
      <c r="E15" s="8"/>
      <c r="F15">
        <v>7</v>
      </c>
      <c r="G15" s="9">
        <v>4.13</v>
      </c>
    </row>
    <row r="16" spans="1:7" ht="12.75">
      <c r="A16">
        <v>2</v>
      </c>
      <c r="B16">
        <v>995</v>
      </c>
      <c r="C16" t="s">
        <v>210</v>
      </c>
      <c r="D16" s="8" t="s">
        <v>211</v>
      </c>
      <c r="E16" s="8"/>
      <c r="F16">
        <v>8</v>
      </c>
      <c r="G16" s="57">
        <v>4.16</v>
      </c>
    </row>
    <row r="17" spans="1:7" ht="12.75">
      <c r="A17">
        <v>2</v>
      </c>
      <c r="B17">
        <v>630</v>
      </c>
      <c r="C17" t="s">
        <v>388</v>
      </c>
      <c r="D17" s="8" t="s">
        <v>332</v>
      </c>
      <c r="E17" s="8"/>
      <c r="F17">
        <v>9</v>
      </c>
      <c r="G17" s="9">
        <v>4.17</v>
      </c>
    </row>
    <row r="18" spans="1:7" ht="12.75">
      <c r="A18">
        <v>2</v>
      </c>
      <c r="B18">
        <v>994</v>
      </c>
      <c r="C18" t="s">
        <v>209</v>
      </c>
      <c r="D18" s="8" t="s">
        <v>160</v>
      </c>
      <c r="E18" s="8"/>
      <c r="F18">
        <v>10</v>
      </c>
      <c r="G18" s="9">
        <v>4.18</v>
      </c>
    </row>
    <row r="19" spans="1:7" ht="12.75">
      <c r="A19">
        <v>1</v>
      </c>
      <c r="B19">
        <v>996</v>
      </c>
      <c r="C19" t="s">
        <v>212</v>
      </c>
      <c r="D19" s="8" t="s">
        <v>215</v>
      </c>
      <c r="E19" s="8"/>
      <c r="F19">
        <v>11</v>
      </c>
      <c r="G19" s="9">
        <v>4.19</v>
      </c>
    </row>
    <row r="20" spans="1:9" ht="12.75">
      <c r="A20">
        <v>1</v>
      </c>
      <c r="B20">
        <v>583</v>
      </c>
      <c r="C20" t="s">
        <v>328</v>
      </c>
      <c r="D20" s="5" t="s">
        <v>300</v>
      </c>
      <c r="E20" s="5"/>
      <c r="F20">
        <v>12</v>
      </c>
      <c r="G20" s="9">
        <v>4.23</v>
      </c>
      <c r="I20">
        <f>F20</f>
        <v>12</v>
      </c>
    </row>
    <row r="21" spans="1:7" ht="12.75">
      <c r="A21">
        <v>1</v>
      </c>
      <c r="B21">
        <v>516</v>
      </c>
      <c r="C21" t="s">
        <v>238</v>
      </c>
      <c r="D21" t="s">
        <v>241</v>
      </c>
      <c r="F21">
        <v>13</v>
      </c>
      <c r="G21" s="9">
        <v>4.34</v>
      </c>
    </row>
    <row r="22" spans="1:7" ht="12.75">
      <c r="A22">
        <v>1</v>
      </c>
      <c r="B22">
        <v>284</v>
      </c>
      <c r="C22" t="s">
        <v>82</v>
      </c>
      <c r="D22" s="27" t="s">
        <v>52</v>
      </c>
      <c r="E22" s="27"/>
      <c r="F22">
        <v>14</v>
      </c>
      <c r="G22" s="9">
        <v>4.37</v>
      </c>
    </row>
    <row r="23" spans="1:7" ht="12.75">
      <c r="A23">
        <v>2</v>
      </c>
      <c r="B23">
        <v>508</v>
      </c>
      <c r="C23" t="s">
        <v>227</v>
      </c>
      <c r="D23" s="6" t="s">
        <v>4</v>
      </c>
      <c r="E23" s="6"/>
      <c r="F23">
        <v>15</v>
      </c>
      <c r="G23" s="9">
        <v>4.39</v>
      </c>
    </row>
    <row r="24" spans="1:7" ht="12.75">
      <c r="A24">
        <v>2</v>
      </c>
      <c r="B24">
        <v>666</v>
      </c>
      <c r="C24" t="s">
        <v>431</v>
      </c>
      <c r="D24" s="8" t="s">
        <v>296</v>
      </c>
      <c r="E24" s="8"/>
      <c r="F24">
        <v>16</v>
      </c>
      <c r="G24" s="9">
        <v>4.4</v>
      </c>
    </row>
    <row r="25" spans="1:7" ht="12.75">
      <c r="A25">
        <v>2</v>
      </c>
      <c r="B25">
        <v>625</v>
      </c>
      <c r="C25" t="s">
        <v>382</v>
      </c>
      <c r="D25" s="8" t="s">
        <v>197</v>
      </c>
      <c r="E25" s="8"/>
      <c r="F25">
        <v>17</v>
      </c>
      <c r="G25" s="9">
        <v>4.41</v>
      </c>
    </row>
    <row r="26" spans="1:7" ht="12.75">
      <c r="A26">
        <v>1</v>
      </c>
      <c r="B26">
        <v>582</v>
      </c>
      <c r="C26" t="s">
        <v>327</v>
      </c>
      <c r="D26" s="8" t="s">
        <v>188</v>
      </c>
      <c r="E26" s="8"/>
      <c r="F26">
        <v>18</v>
      </c>
      <c r="G26" s="9">
        <v>4.44</v>
      </c>
    </row>
    <row r="27" spans="1:13" ht="12.75">
      <c r="A27">
        <v>2</v>
      </c>
      <c r="B27">
        <v>510</v>
      </c>
      <c r="C27" t="s">
        <v>229</v>
      </c>
      <c r="D27" s="8" t="s">
        <v>230</v>
      </c>
      <c r="E27" s="8"/>
      <c r="F27">
        <v>19</v>
      </c>
      <c r="G27" s="9">
        <v>4.5</v>
      </c>
      <c r="M27">
        <f>F27</f>
        <v>19</v>
      </c>
    </row>
    <row r="28" spans="1:7" ht="12.75">
      <c r="A28">
        <v>2</v>
      </c>
      <c r="B28">
        <v>661</v>
      </c>
      <c r="C28" t="s">
        <v>423</v>
      </c>
      <c r="D28" s="8" t="s">
        <v>424</v>
      </c>
      <c r="E28" s="8"/>
      <c r="F28">
        <v>20</v>
      </c>
      <c r="G28" s="9">
        <v>4.51</v>
      </c>
    </row>
    <row r="29" spans="1:9" ht="12.75">
      <c r="A29">
        <v>2</v>
      </c>
      <c r="B29">
        <v>561</v>
      </c>
      <c r="C29" s="29" t="s">
        <v>301</v>
      </c>
      <c r="D29" s="5" t="s">
        <v>300</v>
      </c>
      <c r="E29" s="5"/>
      <c r="F29">
        <v>21</v>
      </c>
      <c r="G29" s="9">
        <v>4.52</v>
      </c>
      <c r="I29">
        <f>F29</f>
        <v>21</v>
      </c>
    </row>
    <row r="30" spans="1:7" ht="12.75">
      <c r="A30">
        <v>1</v>
      </c>
      <c r="B30">
        <v>533</v>
      </c>
      <c r="C30" t="s">
        <v>262</v>
      </c>
      <c r="D30" s="8"/>
      <c r="E30" s="8"/>
      <c r="F30">
        <v>22</v>
      </c>
      <c r="G30" s="9">
        <v>4.52</v>
      </c>
    </row>
    <row r="31" spans="1:7" ht="12.75">
      <c r="A31">
        <v>2</v>
      </c>
      <c r="B31">
        <v>611</v>
      </c>
      <c r="C31" t="s">
        <v>367</v>
      </c>
      <c r="D31" s="8"/>
      <c r="E31" s="8"/>
      <c r="F31">
        <v>23</v>
      </c>
      <c r="G31" s="9">
        <v>4.56</v>
      </c>
    </row>
    <row r="32" spans="1:11" ht="12.75">
      <c r="A32" s="71" t="s">
        <v>566</v>
      </c>
      <c r="B32">
        <v>554</v>
      </c>
      <c r="C32" s="29" t="s">
        <v>289</v>
      </c>
      <c r="D32" s="26" t="s">
        <v>291</v>
      </c>
      <c r="E32" s="26"/>
      <c r="F32">
        <v>24</v>
      </c>
      <c r="G32" s="9">
        <v>5.01</v>
      </c>
      <c r="K32">
        <f>F32</f>
        <v>24</v>
      </c>
    </row>
    <row r="33" spans="1:12" ht="12.75">
      <c r="A33">
        <v>2</v>
      </c>
      <c r="B33">
        <v>696</v>
      </c>
      <c r="C33" t="s">
        <v>471</v>
      </c>
      <c r="D33" s="24" t="s">
        <v>462</v>
      </c>
      <c r="E33" s="24"/>
      <c r="F33">
        <v>25</v>
      </c>
      <c r="G33" s="9">
        <v>5.09</v>
      </c>
      <c r="L33">
        <f>F33</f>
        <v>25</v>
      </c>
    </row>
    <row r="34" spans="1:9" ht="12.75">
      <c r="A34">
        <v>1</v>
      </c>
      <c r="B34">
        <v>594</v>
      </c>
      <c r="C34" t="s">
        <v>341</v>
      </c>
      <c r="D34" s="5" t="s">
        <v>300</v>
      </c>
      <c r="E34" s="5"/>
      <c r="F34">
        <v>26</v>
      </c>
      <c r="G34" s="9">
        <v>5.11</v>
      </c>
      <c r="I34">
        <f>F34</f>
        <v>26</v>
      </c>
    </row>
    <row r="35" spans="1:11" ht="12.75">
      <c r="A35">
        <v>1</v>
      </c>
      <c r="B35">
        <v>711</v>
      </c>
      <c r="C35" t="s">
        <v>490</v>
      </c>
      <c r="D35" s="26" t="s">
        <v>348</v>
      </c>
      <c r="E35" s="26"/>
      <c r="F35">
        <v>27</v>
      </c>
      <c r="G35" s="9">
        <v>5.14</v>
      </c>
      <c r="K35">
        <f>F35</f>
        <v>27</v>
      </c>
    </row>
    <row r="36" spans="1:11" ht="12.75">
      <c r="A36">
        <v>1</v>
      </c>
      <c r="B36">
        <v>598</v>
      </c>
      <c r="C36" t="s">
        <v>347</v>
      </c>
      <c r="D36" s="26" t="s">
        <v>348</v>
      </c>
      <c r="E36" s="26"/>
      <c r="F36">
        <v>28</v>
      </c>
      <c r="G36" s="9">
        <v>5.15</v>
      </c>
      <c r="K36">
        <f>F36</f>
        <v>28</v>
      </c>
    </row>
    <row r="37" spans="1:8" ht="12.75">
      <c r="A37">
        <v>1</v>
      </c>
      <c r="B37">
        <v>530</v>
      </c>
      <c r="C37" s="29" t="s">
        <v>259</v>
      </c>
      <c r="D37" s="25" t="s">
        <v>20</v>
      </c>
      <c r="E37" s="25"/>
      <c r="F37">
        <v>29</v>
      </c>
      <c r="G37" s="9">
        <v>5.17</v>
      </c>
      <c r="H37">
        <f>F37</f>
        <v>29</v>
      </c>
    </row>
    <row r="38" spans="1:7" ht="12.75">
      <c r="A38" s="71" t="s">
        <v>566</v>
      </c>
      <c r="B38">
        <v>708</v>
      </c>
      <c r="C38" t="s">
        <v>484</v>
      </c>
      <c r="D38" s="8" t="s">
        <v>486</v>
      </c>
      <c r="F38">
        <v>30</v>
      </c>
      <c r="G38" s="9">
        <v>5.19</v>
      </c>
    </row>
    <row r="39" spans="1:7" ht="12.75">
      <c r="A39" s="71" t="s">
        <v>566</v>
      </c>
      <c r="B39">
        <v>616</v>
      </c>
      <c r="C39" t="s">
        <v>372</v>
      </c>
      <c r="D39" s="8" t="s">
        <v>373</v>
      </c>
      <c r="E39" s="8"/>
      <c r="F39">
        <v>31</v>
      </c>
      <c r="G39" s="9">
        <v>5.2</v>
      </c>
    </row>
    <row r="40" spans="1:7" ht="12.75">
      <c r="A40" s="71" t="s">
        <v>566</v>
      </c>
      <c r="B40">
        <v>737</v>
      </c>
      <c r="C40" t="s">
        <v>529</v>
      </c>
      <c r="D40" s="8" t="s">
        <v>5</v>
      </c>
      <c r="F40">
        <v>32</v>
      </c>
      <c r="G40" s="9">
        <v>5.21</v>
      </c>
    </row>
    <row r="41" spans="1:13" ht="12.75">
      <c r="A41">
        <v>1</v>
      </c>
      <c r="B41">
        <v>739</v>
      </c>
      <c r="C41" t="s">
        <v>532</v>
      </c>
      <c r="D41" s="8" t="s">
        <v>230</v>
      </c>
      <c r="F41">
        <v>33</v>
      </c>
      <c r="G41" s="9">
        <v>5.22</v>
      </c>
      <c r="M41">
        <f>F41</f>
        <v>33</v>
      </c>
    </row>
    <row r="42" spans="1:11" ht="12.75">
      <c r="A42">
        <v>1</v>
      </c>
      <c r="B42">
        <v>614</v>
      </c>
      <c r="C42" t="s">
        <v>370</v>
      </c>
      <c r="D42" s="26" t="s">
        <v>348</v>
      </c>
      <c r="E42" s="26"/>
      <c r="F42">
        <v>34</v>
      </c>
      <c r="G42" s="9">
        <v>5.23</v>
      </c>
      <c r="K42">
        <f>F42</f>
        <v>34</v>
      </c>
    </row>
    <row r="43" spans="1:13" ht="12.75">
      <c r="A43">
        <v>1</v>
      </c>
      <c r="B43">
        <v>634</v>
      </c>
      <c r="C43" t="s">
        <v>392</v>
      </c>
      <c r="D43" s="8" t="s">
        <v>393</v>
      </c>
      <c r="E43" s="8"/>
      <c r="F43">
        <v>35</v>
      </c>
      <c r="G43" s="9">
        <v>5.23</v>
      </c>
      <c r="M43">
        <f>F43</f>
        <v>35</v>
      </c>
    </row>
    <row r="44" spans="1:8" ht="12.75">
      <c r="A44">
        <v>1</v>
      </c>
      <c r="B44">
        <v>233</v>
      </c>
      <c r="C44" t="s">
        <v>27</v>
      </c>
      <c r="D44" s="25" t="s">
        <v>20</v>
      </c>
      <c r="E44" s="25"/>
      <c r="F44" s="8">
        <v>36</v>
      </c>
      <c r="G44" s="9">
        <v>5.25</v>
      </c>
      <c r="H44">
        <f>F44</f>
        <v>36</v>
      </c>
    </row>
    <row r="45" spans="1:11" ht="12.75">
      <c r="A45">
        <v>2</v>
      </c>
      <c r="B45">
        <v>604</v>
      </c>
      <c r="C45" t="s">
        <v>356</v>
      </c>
      <c r="D45" s="26" t="s">
        <v>348</v>
      </c>
      <c r="E45" s="26"/>
      <c r="F45">
        <v>37</v>
      </c>
      <c r="G45" s="9">
        <v>5.33</v>
      </c>
      <c r="K45">
        <f>F45</f>
        <v>37</v>
      </c>
    </row>
    <row r="46" spans="1:7" ht="12.75">
      <c r="A46">
        <v>1</v>
      </c>
      <c r="B46">
        <v>529</v>
      </c>
      <c r="C46" s="29" t="s">
        <v>258</v>
      </c>
      <c r="D46" s="8" t="s">
        <v>160</v>
      </c>
      <c r="E46" s="8"/>
      <c r="F46">
        <v>38</v>
      </c>
      <c r="G46" s="9">
        <v>5.37</v>
      </c>
    </row>
    <row r="47" spans="1:7" ht="12.75">
      <c r="A47">
        <v>2</v>
      </c>
      <c r="B47">
        <v>726</v>
      </c>
      <c r="C47" t="s">
        <v>517</v>
      </c>
      <c r="D47" s="8" t="s">
        <v>296</v>
      </c>
      <c r="F47">
        <v>39</v>
      </c>
      <c r="G47" s="9">
        <v>5.43</v>
      </c>
    </row>
    <row r="48" spans="1:8" ht="12.75">
      <c r="A48">
        <v>1</v>
      </c>
      <c r="B48">
        <v>635</v>
      </c>
      <c r="C48" t="s">
        <v>394</v>
      </c>
      <c r="D48" s="25" t="s">
        <v>20</v>
      </c>
      <c r="E48" s="25"/>
      <c r="F48">
        <v>40</v>
      </c>
      <c r="G48" s="9">
        <v>5.45</v>
      </c>
      <c r="H48">
        <f>F48</f>
        <v>40</v>
      </c>
    </row>
    <row r="49" spans="1:9" ht="12.75">
      <c r="A49">
        <v>2</v>
      </c>
      <c r="B49">
        <v>556</v>
      </c>
      <c r="C49" s="29" t="s">
        <v>292</v>
      </c>
      <c r="D49" s="5" t="s">
        <v>300</v>
      </c>
      <c r="E49" s="5"/>
      <c r="F49">
        <v>41</v>
      </c>
      <c r="G49" s="9">
        <v>5.49</v>
      </c>
      <c r="I49">
        <f>F49</f>
        <v>41</v>
      </c>
    </row>
    <row r="50" spans="1:7" ht="12.75">
      <c r="A50">
        <v>1</v>
      </c>
      <c r="B50">
        <v>663</v>
      </c>
      <c r="C50" t="s">
        <v>427</v>
      </c>
      <c r="D50" s="8" t="s">
        <v>306</v>
      </c>
      <c r="E50" s="8"/>
      <c r="F50">
        <v>42</v>
      </c>
      <c r="G50" s="9">
        <v>5.51</v>
      </c>
    </row>
    <row r="51" spans="1:11" ht="12.75">
      <c r="A51" s="71" t="s">
        <v>566</v>
      </c>
      <c r="B51">
        <v>707</v>
      </c>
      <c r="C51" t="s">
        <v>483</v>
      </c>
      <c r="D51" s="26" t="s">
        <v>348</v>
      </c>
      <c r="E51" s="26"/>
      <c r="F51">
        <v>43</v>
      </c>
      <c r="G51" s="9">
        <v>6.04</v>
      </c>
      <c r="K51">
        <f>F51</f>
        <v>43</v>
      </c>
    </row>
    <row r="52" spans="1:7" ht="12.75">
      <c r="A52">
        <v>1</v>
      </c>
      <c r="B52">
        <v>718</v>
      </c>
      <c r="C52" t="s">
        <v>506</v>
      </c>
      <c r="D52" s="8" t="s">
        <v>507</v>
      </c>
      <c r="E52" s="8"/>
      <c r="F52">
        <v>44</v>
      </c>
      <c r="G52" s="9">
        <v>6.18</v>
      </c>
    </row>
    <row r="53" spans="1:7" ht="12.75">
      <c r="A53" s="71" t="s">
        <v>566</v>
      </c>
      <c r="B53">
        <v>709</v>
      </c>
      <c r="C53" t="s">
        <v>485</v>
      </c>
      <c r="D53" s="8" t="s">
        <v>487</v>
      </c>
      <c r="F53">
        <v>45</v>
      </c>
      <c r="G53" s="9">
        <v>6.19</v>
      </c>
    </row>
    <row r="54" spans="1:11" ht="12.75">
      <c r="A54">
        <v>1</v>
      </c>
      <c r="B54">
        <v>734</v>
      </c>
      <c r="C54" t="s">
        <v>526</v>
      </c>
      <c r="D54" s="8" t="s">
        <v>291</v>
      </c>
      <c r="F54">
        <v>46</v>
      </c>
      <c r="G54" s="9">
        <v>6.26</v>
      </c>
      <c r="K54">
        <f>F54</f>
        <v>46</v>
      </c>
    </row>
    <row r="55" spans="1:8" ht="12.75">
      <c r="A55" t="str">
        <f aca="true" t="shared" si="0" ref="A55:A67">F55</f>
        <v>NR</v>
      </c>
      <c r="B55">
        <v>240</v>
      </c>
      <c r="C55" t="s">
        <v>36</v>
      </c>
      <c r="D55" s="25" t="s">
        <v>20</v>
      </c>
      <c r="E55" s="25"/>
      <c r="F55" t="s">
        <v>516</v>
      </c>
      <c r="H55" t="str">
        <f>F55</f>
        <v>NR</v>
      </c>
    </row>
    <row r="56" spans="1:6" ht="12.75">
      <c r="A56" t="str">
        <f t="shared" si="0"/>
        <v>NR</v>
      </c>
      <c r="B56">
        <v>286</v>
      </c>
      <c r="C56" t="s">
        <v>84</v>
      </c>
      <c r="D56" s="8" t="s">
        <v>85</v>
      </c>
      <c r="E56" s="8"/>
      <c r="F56" t="s">
        <v>516</v>
      </c>
    </row>
    <row r="57" spans="1:6" ht="12.75">
      <c r="A57" t="str">
        <f t="shared" si="0"/>
        <v>NR</v>
      </c>
      <c r="B57">
        <v>922</v>
      </c>
      <c r="C57" t="s">
        <v>126</v>
      </c>
      <c r="D57" s="8" t="s">
        <v>24</v>
      </c>
      <c r="E57" s="8"/>
      <c r="F57" t="s">
        <v>516</v>
      </c>
    </row>
    <row r="58" spans="1:6" ht="12.75">
      <c r="A58" s="29" t="s">
        <v>556</v>
      </c>
      <c r="B58">
        <v>597</v>
      </c>
      <c r="C58" t="s">
        <v>346</v>
      </c>
      <c r="D58" s="8" t="s">
        <v>243</v>
      </c>
      <c r="E58" s="8"/>
      <c r="F58" s="29" t="s">
        <v>555</v>
      </c>
    </row>
    <row r="59" spans="1:6" ht="12.75">
      <c r="A59" t="str">
        <f t="shared" si="0"/>
        <v>NR</v>
      </c>
      <c r="B59">
        <v>612</v>
      </c>
      <c r="C59" t="s">
        <v>368</v>
      </c>
      <c r="D59" s="8" t="s">
        <v>306</v>
      </c>
      <c r="E59" s="8"/>
      <c r="F59" t="s">
        <v>516</v>
      </c>
    </row>
    <row r="60" spans="1:9" ht="12.75">
      <c r="A60" t="str">
        <f t="shared" si="0"/>
        <v>NR</v>
      </c>
      <c r="B60">
        <v>646</v>
      </c>
      <c r="C60" t="s">
        <v>407</v>
      </c>
      <c r="D60" s="5" t="s">
        <v>300</v>
      </c>
      <c r="E60" s="5"/>
      <c r="F60" t="s">
        <v>516</v>
      </c>
      <c r="I60" t="str">
        <f>F60</f>
        <v>NR</v>
      </c>
    </row>
    <row r="61" spans="1:6" ht="12.75">
      <c r="A61" t="str">
        <f t="shared" si="0"/>
        <v>NR</v>
      </c>
      <c r="B61">
        <v>685</v>
      </c>
      <c r="C61" t="s">
        <v>457</v>
      </c>
      <c r="F61" t="s">
        <v>516</v>
      </c>
    </row>
    <row r="62" spans="1:12" ht="12.75">
      <c r="A62" t="str">
        <f t="shared" si="0"/>
        <v>NR</v>
      </c>
      <c r="B62">
        <v>688</v>
      </c>
      <c r="C62" t="s">
        <v>463</v>
      </c>
      <c r="D62" s="24" t="s">
        <v>462</v>
      </c>
      <c r="E62" s="24"/>
      <c r="F62" t="s">
        <v>516</v>
      </c>
      <c r="L62" t="str">
        <f aca="true" t="shared" si="1" ref="L62:L67">F62</f>
        <v>NR</v>
      </c>
    </row>
    <row r="63" spans="1:12" ht="12.75">
      <c r="A63" t="str">
        <f t="shared" si="0"/>
        <v>NR</v>
      </c>
      <c r="B63">
        <v>689</v>
      </c>
      <c r="C63" t="s">
        <v>464</v>
      </c>
      <c r="D63" s="24" t="s">
        <v>462</v>
      </c>
      <c r="E63" s="24"/>
      <c r="F63" t="s">
        <v>516</v>
      </c>
      <c r="L63" t="str">
        <f t="shared" si="1"/>
        <v>NR</v>
      </c>
    </row>
    <row r="64" spans="1:12" ht="12.75">
      <c r="A64" t="str">
        <f t="shared" si="0"/>
        <v>NR</v>
      </c>
      <c r="B64">
        <v>690</v>
      </c>
      <c r="C64" t="s">
        <v>465</v>
      </c>
      <c r="D64" s="24" t="s">
        <v>462</v>
      </c>
      <c r="E64" s="24"/>
      <c r="F64" t="s">
        <v>516</v>
      </c>
      <c r="L64" t="str">
        <f t="shared" si="1"/>
        <v>NR</v>
      </c>
    </row>
    <row r="65" spans="1:12" ht="12.75">
      <c r="A65" t="str">
        <f t="shared" si="0"/>
        <v>NR</v>
      </c>
      <c r="B65">
        <v>691</v>
      </c>
      <c r="C65" t="s">
        <v>466</v>
      </c>
      <c r="D65" s="24" t="s">
        <v>462</v>
      </c>
      <c r="E65" s="24"/>
      <c r="F65" t="s">
        <v>516</v>
      </c>
      <c r="L65" t="str">
        <f t="shared" si="1"/>
        <v>NR</v>
      </c>
    </row>
    <row r="66" spans="1:12" ht="12.75">
      <c r="A66" t="str">
        <f t="shared" si="0"/>
        <v>NR</v>
      </c>
      <c r="B66">
        <v>698</v>
      </c>
      <c r="C66" t="s">
        <v>473</v>
      </c>
      <c r="D66" s="24" t="s">
        <v>462</v>
      </c>
      <c r="E66" s="24"/>
      <c r="F66" t="s">
        <v>516</v>
      </c>
      <c r="L66" t="str">
        <f t="shared" si="1"/>
        <v>NR</v>
      </c>
    </row>
    <row r="67" spans="1:12" ht="12.75">
      <c r="A67" t="str">
        <f t="shared" si="0"/>
        <v>NR</v>
      </c>
      <c r="B67">
        <v>702</v>
      </c>
      <c r="C67" t="s">
        <v>477</v>
      </c>
      <c r="D67" s="24" t="s">
        <v>462</v>
      </c>
      <c r="E67" s="24"/>
      <c r="F67" t="s">
        <v>516</v>
      </c>
      <c r="L67" t="str">
        <f t="shared" si="1"/>
        <v>NR</v>
      </c>
    </row>
    <row r="69" spans="3:13" ht="25.5">
      <c r="C69" t="s">
        <v>540</v>
      </c>
      <c r="H69" s="13" t="s">
        <v>22</v>
      </c>
      <c r="I69" s="18" t="s">
        <v>300</v>
      </c>
      <c r="J69" s="21" t="s">
        <v>21</v>
      </c>
      <c r="K69" s="40" t="s">
        <v>348</v>
      </c>
      <c r="L69" s="48" t="s">
        <v>461</v>
      </c>
      <c r="M69" t="s">
        <v>230</v>
      </c>
    </row>
    <row r="71" spans="3:13" ht="15.75">
      <c r="C71" s="50" t="s">
        <v>502</v>
      </c>
      <c r="G71" s="2" t="s">
        <v>498</v>
      </c>
      <c r="H71">
        <v>29</v>
      </c>
      <c r="I71">
        <v>5</v>
      </c>
      <c r="J71">
        <v>2</v>
      </c>
      <c r="K71">
        <v>24</v>
      </c>
      <c r="M71">
        <v>19</v>
      </c>
    </row>
    <row r="72" spans="1:13" ht="15.75">
      <c r="A72" s="50" t="s">
        <v>504</v>
      </c>
      <c r="B72" s="50"/>
      <c r="C72" s="63" t="s">
        <v>21</v>
      </c>
      <c r="D72" s="63"/>
      <c r="H72">
        <v>36</v>
      </c>
      <c r="I72">
        <v>12</v>
      </c>
      <c r="J72">
        <v>3</v>
      </c>
      <c r="K72">
        <v>27</v>
      </c>
      <c r="M72">
        <v>33</v>
      </c>
    </row>
    <row r="73" spans="1:13" ht="12.75">
      <c r="A73" s="2"/>
      <c r="B73" s="2"/>
      <c r="C73" t="s">
        <v>68</v>
      </c>
      <c r="D73">
        <v>2</v>
      </c>
      <c r="H73" s="47">
        <v>40</v>
      </c>
      <c r="I73" s="47">
        <v>21</v>
      </c>
      <c r="J73" s="47">
        <v>4</v>
      </c>
      <c r="K73" s="47">
        <v>28</v>
      </c>
      <c r="M73">
        <v>35</v>
      </c>
    </row>
    <row r="74" spans="3:13" ht="12.75">
      <c r="C74" t="s">
        <v>75</v>
      </c>
      <c r="D74">
        <v>3</v>
      </c>
      <c r="G74" s="2" t="s">
        <v>499</v>
      </c>
      <c r="H74" s="52">
        <f aca="true" t="shared" si="2" ref="H74:M74">SUM(H71:H73)</f>
        <v>105</v>
      </c>
      <c r="I74" s="52">
        <f t="shared" si="2"/>
        <v>38</v>
      </c>
      <c r="J74" s="52">
        <f t="shared" si="2"/>
        <v>9</v>
      </c>
      <c r="K74" s="52">
        <f t="shared" si="2"/>
        <v>79</v>
      </c>
      <c r="L74" s="52">
        <f t="shared" si="2"/>
        <v>0</v>
      </c>
      <c r="M74" s="52">
        <f t="shared" si="2"/>
        <v>87</v>
      </c>
    </row>
    <row r="75" spans="3:13" ht="12.75">
      <c r="C75" t="s">
        <v>66</v>
      </c>
      <c r="D75">
        <v>4</v>
      </c>
      <c r="G75" s="2"/>
      <c r="H75" s="56" t="s">
        <v>489</v>
      </c>
      <c r="I75" s="56" t="s">
        <v>453</v>
      </c>
      <c r="J75" s="56" t="s">
        <v>452</v>
      </c>
      <c r="K75" s="56" t="s">
        <v>454</v>
      </c>
      <c r="L75" s="58"/>
      <c r="M75" s="56" t="s">
        <v>479</v>
      </c>
    </row>
    <row r="76" ht="12.75">
      <c r="G76" s="2"/>
    </row>
    <row r="77" ht="12.75">
      <c r="G77" s="2"/>
    </row>
    <row r="78" ht="12.75">
      <c r="G78" s="2"/>
    </row>
    <row r="79" spans="3:11" ht="15.75">
      <c r="C79" s="50" t="s">
        <v>503</v>
      </c>
      <c r="G79" s="2" t="s">
        <v>500</v>
      </c>
      <c r="K79">
        <v>34</v>
      </c>
    </row>
    <row r="80" spans="1:11" ht="15.75">
      <c r="A80" s="50" t="s">
        <v>505</v>
      </c>
      <c r="B80" s="19"/>
      <c r="C80" s="64" t="s">
        <v>300</v>
      </c>
      <c r="D80" s="64"/>
      <c r="G80" s="2"/>
      <c r="K80">
        <v>37</v>
      </c>
    </row>
    <row r="81" spans="3:11" ht="12.75">
      <c r="C81" t="s">
        <v>353</v>
      </c>
      <c r="D81">
        <v>5</v>
      </c>
      <c r="G81" s="2"/>
      <c r="H81" s="47"/>
      <c r="I81" s="47"/>
      <c r="J81" s="47"/>
      <c r="K81" s="47">
        <v>43</v>
      </c>
    </row>
    <row r="82" spans="3:13" ht="12.75">
      <c r="C82" t="s">
        <v>328</v>
      </c>
      <c r="D82">
        <v>12</v>
      </c>
      <c r="G82" s="2" t="s">
        <v>501</v>
      </c>
      <c r="H82" s="52">
        <f aca="true" t="shared" si="3" ref="H82:M82">SUM(H79:H81)</f>
        <v>0</v>
      </c>
      <c r="I82" s="52">
        <f t="shared" si="3"/>
        <v>0</v>
      </c>
      <c r="J82" s="52">
        <f t="shared" si="3"/>
        <v>0</v>
      </c>
      <c r="K82" s="52">
        <f t="shared" si="3"/>
        <v>114</v>
      </c>
      <c r="L82" s="52">
        <f t="shared" si="3"/>
        <v>0</v>
      </c>
      <c r="M82" s="52">
        <f t="shared" si="3"/>
        <v>0</v>
      </c>
    </row>
    <row r="83" spans="3:11" ht="12.75">
      <c r="C83" s="29" t="s">
        <v>301</v>
      </c>
      <c r="D83">
        <v>21</v>
      </c>
      <c r="K83" s="56" t="s">
        <v>553</v>
      </c>
    </row>
    <row r="85" ht="15.75">
      <c r="A85" s="50" t="s">
        <v>15</v>
      </c>
    </row>
    <row r="86" spans="3:5" ht="12.75">
      <c r="C86" s="29"/>
      <c r="D86" s="8"/>
      <c r="E86" s="8"/>
    </row>
    <row r="87" spans="4:5" ht="12.75">
      <c r="D87" s="8"/>
      <c r="E87" s="8"/>
    </row>
    <row r="88" spans="4:5" ht="12.75">
      <c r="D88" s="8"/>
      <c r="E88" s="8"/>
    </row>
  </sheetData>
  <sheetProtection/>
  <printOptions/>
  <pageMargins left="0.75" right="0.75" top="1" bottom="1" header="0.5" footer="0.5"/>
  <pageSetup horizontalDpi="360" verticalDpi="36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3" max="3" width="16.8515625" style="0" customWidth="1"/>
    <col min="5" max="5" width="19.281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10.5</v>
      </c>
    </row>
    <row r="5" ht="12.75">
      <c r="F5">
        <v>32</v>
      </c>
    </row>
    <row r="6" ht="12.75">
      <c r="G6" t="s">
        <v>15</v>
      </c>
    </row>
    <row r="7" spans="1:9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33" t="s">
        <v>236</v>
      </c>
      <c r="I7" s="48" t="s">
        <v>461</v>
      </c>
    </row>
    <row r="9" spans="1:7" ht="12.75">
      <c r="A9">
        <v>2</v>
      </c>
      <c r="B9">
        <v>956</v>
      </c>
      <c r="C9" s="29" t="s">
        <v>163</v>
      </c>
      <c r="D9" s="22" t="s">
        <v>21</v>
      </c>
      <c r="E9" s="22"/>
      <c r="F9">
        <v>1</v>
      </c>
      <c r="G9" s="9">
        <v>3.52</v>
      </c>
    </row>
    <row r="10" spans="1:7" ht="12.75">
      <c r="A10">
        <v>2</v>
      </c>
      <c r="B10">
        <v>731</v>
      </c>
      <c r="C10" t="s">
        <v>522</v>
      </c>
      <c r="D10" s="8" t="s">
        <v>444</v>
      </c>
      <c r="F10">
        <v>2</v>
      </c>
      <c r="G10" s="9">
        <v>4.04</v>
      </c>
    </row>
    <row r="11" spans="1:7" ht="12.75">
      <c r="A11">
        <v>2</v>
      </c>
      <c r="B11">
        <v>242</v>
      </c>
      <c r="C11" t="s">
        <v>39</v>
      </c>
      <c r="D11" s="8" t="s">
        <v>40</v>
      </c>
      <c r="E11" s="8"/>
      <c r="F11">
        <v>3</v>
      </c>
      <c r="G11" s="9">
        <v>4.22</v>
      </c>
    </row>
    <row r="12" spans="1:7" ht="12.75">
      <c r="A12">
        <v>1</v>
      </c>
      <c r="B12">
        <v>253</v>
      </c>
      <c r="C12" t="s">
        <v>51</v>
      </c>
      <c r="D12" s="8" t="s">
        <v>52</v>
      </c>
      <c r="E12" s="8"/>
      <c r="F12">
        <v>4</v>
      </c>
      <c r="G12" s="9">
        <v>4.3</v>
      </c>
    </row>
    <row r="13" spans="1:7" ht="12.75">
      <c r="A13">
        <v>2</v>
      </c>
      <c r="B13">
        <v>571</v>
      </c>
      <c r="C13" t="s">
        <v>311</v>
      </c>
      <c r="D13" s="8" t="s">
        <v>296</v>
      </c>
      <c r="E13" s="8"/>
      <c r="F13">
        <v>5</v>
      </c>
      <c r="G13" s="9">
        <v>4.32</v>
      </c>
    </row>
    <row r="14" spans="1:7" ht="12.75">
      <c r="A14">
        <v>2</v>
      </c>
      <c r="B14">
        <v>706</v>
      </c>
      <c r="C14" t="s">
        <v>482</v>
      </c>
      <c r="D14" s="8" t="s">
        <v>4</v>
      </c>
      <c r="E14" s="8"/>
      <c r="F14">
        <v>6</v>
      </c>
      <c r="G14" s="9">
        <v>4.32</v>
      </c>
    </row>
    <row r="15" spans="1:7" ht="12.75">
      <c r="A15">
        <v>2</v>
      </c>
      <c r="B15">
        <v>552</v>
      </c>
      <c r="C15" s="29" t="s">
        <v>287</v>
      </c>
      <c r="D15" s="8" t="s">
        <v>286</v>
      </c>
      <c r="E15" s="8"/>
      <c r="F15">
        <v>7</v>
      </c>
      <c r="G15" s="9">
        <v>4.32</v>
      </c>
    </row>
    <row r="16" spans="1:7" ht="12.75">
      <c r="A16">
        <v>1</v>
      </c>
      <c r="B16">
        <v>522</v>
      </c>
      <c r="C16" t="s">
        <v>246</v>
      </c>
      <c r="D16" s="8" t="s">
        <v>248</v>
      </c>
      <c r="E16" s="8"/>
      <c r="F16">
        <v>8</v>
      </c>
      <c r="G16" s="9">
        <v>4.43</v>
      </c>
    </row>
    <row r="17" spans="1:7" ht="12.75">
      <c r="A17">
        <v>2</v>
      </c>
      <c r="B17">
        <v>289</v>
      </c>
      <c r="C17" t="s">
        <v>88</v>
      </c>
      <c r="D17" s="8" t="s">
        <v>4</v>
      </c>
      <c r="E17" s="8"/>
      <c r="F17">
        <v>9</v>
      </c>
      <c r="G17" s="9">
        <v>4.43</v>
      </c>
    </row>
    <row r="18" spans="1:7" ht="12.75">
      <c r="A18">
        <v>2</v>
      </c>
      <c r="B18">
        <v>541</v>
      </c>
      <c r="C18" s="29" t="s">
        <v>273</v>
      </c>
      <c r="D18" s="8" t="s">
        <v>274</v>
      </c>
      <c r="E18" s="8"/>
      <c r="F18">
        <v>10</v>
      </c>
      <c r="G18" s="9">
        <v>4.44</v>
      </c>
    </row>
    <row r="19" spans="1:7" ht="12.75">
      <c r="A19">
        <v>2</v>
      </c>
      <c r="B19">
        <v>643</v>
      </c>
      <c r="C19" t="s">
        <v>402</v>
      </c>
      <c r="D19" s="8" t="s">
        <v>332</v>
      </c>
      <c r="E19" s="8"/>
      <c r="F19">
        <v>11</v>
      </c>
      <c r="G19" s="9">
        <v>4.46</v>
      </c>
    </row>
    <row r="20" spans="1:7" ht="12.75">
      <c r="A20">
        <v>2</v>
      </c>
      <c r="B20">
        <v>270</v>
      </c>
      <c r="C20" t="s">
        <v>67</v>
      </c>
      <c r="D20" s="22" t="s">
        <v>21</v>
      </c>
      <c r="E20" s="22"/>
      <c r="F20">
        <v>12</v>
      </c>
      <c r="G20" s="9">
        <v>4.49</v>
      </c>
    </row>
    <row r="21" spans="1:8" ht="12.75">
      <c r="A21">
        <v>1</v>
      </c>
      <c r="B21">
        <v>977</v>
      </c>
      <c r="C21" s="29" t="s">
        <v>191</v>
      </c>
      <c r="D21" s="25" t="s">
        <v>20</v>
      </c>
      <c r="E21" s="25"/>
      <c r="F21">
        <v>13</v>
      </c>
      <c r="G21" s="9">
        <v>4.51</v>
      </c>
      <c r="H21">
        <f>F21</f>
        <v>13</v>
      </c>
    </row>
    <row r="22" spans="1:7" ht="12.75">
      <c r="A22">
        <v>2</v>
      </c>
      <c r="B22">
        <v>551</v>
      </c>
      <c r="C22" s="29" t="s">
        <v>284</v>
      </c>
      <c r="D22" s="8" t="s">
        <v>285</v>
      </c>
      <c r="E22" s="8"/>
      <c r="F22">
        <v>14</v>
      </c>
      <c r="G22" s="9">
        <v>4.55</v>
      </c>
    </row>
    <row r="23" spans="1:7" ht="12.75">
      <c r="A23">
        <v>1</v>
      </c>
      <c r="B23">
        <v>622</v>
      </c>
      <c r="C23" t="s">
        <v>379</v>
      </c>
      <c r="D23" s="8" t="s">
        <v>24</v>
      </c>
      <c r="E23" s="8"/>
      <c r="F23">
        <v>15</v>
      </c>
      <c r="G23" s="9">
        <v>4.57</v>
      </c>
    </row>
    <row r="24" spans="1:7" ht="12.75">
      <c r="A24">
        <v>1</v>
      </c>
      <c r="B24">
        <v>648</v>
      </c>
      <c r="C24" t="s">
        <v>409</v>
      </c>
      <c r="D24" s="8" t="s">
        <v>300</v>
      </c>
      <c r="E24" s="8"/>
      <c r="F24">
        <v>16</v>
      </c>
      <c r="G24" s="9">
        <v>5.03</v>
      </c>
    </row>
    <row r="25" spans="1:8" ht="12.75">
      <c r="A25" s="71" t="s">
        <v>566</v>
      </c>
      <c r="B25">
        <v>515</v>
      </c>
      <c r="C25" t="s">
        <v>237</v>
      </c>
      <c r="D25" s="25" t="s">
        <v>20</v>
      </c>
      <c r="E25" s="25"/>
      <c r="F25">
        <v>17</v>
      </c>
      <c r="G25" s="9">
        <v>5.05</v>
      </c>
      <c r="H25">
        <f>F25</f>
        <v>17</v>
      </c>
    </row>
    <row r="26" spans="1:7" ht="12.75">
      <c r="A26">
        <v>1</v>
      </c>
      <c r="B26">
        <v>600</v>
      </c>
      <c r="C26" t="s">
        <v>351</v>
      </c>
      <c r="D26" s="8" t="s">
        <v>352</v>
      </c>
      <c r="E26" s="8"/>
      <c r="F26">
        <v>18</v>
      </c>
      <c r="G26" s="9">
        <v>5.08</v>
      </c>
    </row>
    <row r="27" spans="1:7" ht="12.75">
      <c r="A27">
        <v>2</v>
      </c>
      <c r="B27">
        <v>735</v>
      </c>
      <c r="C27" t="s">
        <v>527</v>
      </c>
      <c r="D27" s="8" t="s">
        <v>348</v>
      </c>
      <c r="F27">
        <v>19</v>
      </c>
      <c r="G27" s="9">
        <v>5.15</v>
      </c>
    </row>
    <row r="28" spans="1:7" ht="12.75">
      <c r="A28">
        <v>2</v>
      </c>
      <c r="B28">
        <v>575</v>
      </c>
      <c r="C28" t="s">
        <v>317</v>
      </c>
      <c r="D28" s="8" t="s">
        <v>319</v>
      </c>
      <c r="E28" s="8"/>
      <c r="F28">
        <v>20</v>
      </c>
      <c r="G28" s="9">
        <v>5.18</v>
      </c>
    </row>
    <row r="29" spans="1:7" ht="12.75">
      <c r="A29">
        <v>2</v>
      </c>
      <c r="B29">
        <v>577</v>
      </c>
      <c r="C29" t="s">
        <v>321</v>
      </c>
      <c r="D29" s="8" t="s">
        <v>323</v>
      </c>
      <c r="E29" s="8"/>
      <c r="F29">
        <v>21</v>
      </c>
      <c r="G29" s="9">
        <v>5.22</v>
      </c>
    </row>
    <row r="30" spans="1:8" ht="12.75">
      <c r="A30">
        <v>2</v>
      </c>
      <c r="B30">
        <v>988</v>
      </c>
      <c r="C30" t="s">
        <v>203</v>
      </c>
      <c r="D30" s="25" t="s">
        <v>20</v>
      </c>
      <c r="E30" s="25"/>
      <c r="F30">
        <v>22</v>
      </c>
      <c r="G30" s="9">
        <v>5.24</v>
      </c>
      <c r="H30">
        <f>F30</f>
        <v>22</v>
      </c>
    </row>
    <row r="31" spans="1:7" ht="12.75">
      <c r="A31">
        <v>1</v>
      </c>
      <c r="B31">
        <v>282</v>
      </c>
      <c r="C31" t="s">
        <v>80</v>
      </c>
      <c r="D31" s="8" t="s">
        <v>24</v>
      </c>
      <c r="E31" s="8"/>
      <c r="F31">
        <v>23</v>
      </c>
      <c r="G31" s="9">
        <v>5.3</v>
      </c>
    </row>
    <row r="32" spans="1:7" ht="12.75">
      <c r="A32" s="71" t="s">
        <v>566</v>
      </c>
      <c r="B32">
        <v>618</v>
      </c>
      <c r="C32" t="s">
        <v>375</v>
      </c>
      <c r="D32" s="8" t="s">
        <v>296</v>
      </c>
      <c r="E32" s="8"/>
      <c r="F32">
        <v>24</v>
      </c>
      <c r="G32" s="9">
        <v>5.46</v>
      </c>
    </row>
    <row r="33" spans="1:7" ht="12.75">
      <c r="A33">
        <v>1</v>
      </c>
      <c r="B33">
        <v>628</v>
      </c>
      <c r="C33" t="s">
        <v>386</v>
      </c>
      <c r="D33" s="8" t="s">
        <v>348</v>
      </c>
      <c r="E33" s="8"/>
      <c r="F33">
        <v>25</v>
      </c>
      <c r="G33" s="9">
        <v>5.52</v>
      </c>
    </row>
    <row r="34" spans="1:7" ht="12.75">
      <c r="A34" s="71" t="s">
        <v>566</v>
      </c>
      <c r="B34">
        <v>567</v>
      </c>
      <c r="C34" t="s">
        <v>307</v>
      </c>
      <c r="D34" s="8" t="s">
        <v>119</v>
      </c>
      <c r="E34" s="8"/>
      <c r="F34">
        <v>26</v>
      </c>
      <c r="G34" s="9">
        <v>6.02</v>
      </c>
    </row>
    <row r="35" spans="1:7" ht="12.75">
      <c r="A35">
        <v>2</v>
      </c>
      <c r="B35">
        <v>675</v>
      </c>
      <c r="C35" t="s">
        <v>442</v>
      </c>
      <c r="D35" s="8" t="s">
        <v>444</v>
      </c>
      <c r="F35">
        <v>27</v>
      </c>
      <c r="G35" s="9">
        <v>6.16</v>
      </c>
    </row>
    <row r="36" spans="1:7" ht="12.75">
      <c r="A36" s="71" t="s">
        <v>566</v>
      </c>
      <c r="B36">
        <v>503</v>
      </c>
      <c r="C36" t="s">
        <v>222</v>
      </c>
      <c r="D36" s="8" t="s">
        <v>104</v>
      </c>
      <c r="E36" s="8"/>
      <c r="F36">
        <v>28</v>
      </c>
      <c r="G36" s="9">
        <v>6.18</v>
      </c>
    </row>
    <row r="37" spans="1:9" ht="12.75">
      <c r="A37" t="str">
        <f>F37</f>
        <v>NR</v>
      </c>
      <c r="B37">
        <v>695</v>
      </c>
      <c r="C37" t="s">
        <v>470</v>
      </c>
      <c r="D37" s="24" t="s">
        <v>462</v>
      </c>
      <c r="E37" s="24"/>
      <c r="F37" t="s">
        <v>516</v>
      </c>
      <c r="I37" t="str">
        <f>F37</f>
        <v>NR</v>
      </c>
    </row>
    <row r="38" spans="1:9" ht="12.75">
      <c r="A38" t="str">
        <f>F38</f>
        <v>NR</v>
      </c>
      <c r="B38">
        <v>700</v>
      </c>
      <c r="C38" t="s">
        <v>475</v>
      </c>
      <c r="D38" s="24" t="s">
        <v>462</v>
      </c>
      <c r="E38" s="24"/>
      <c r="F38" t="s">
        <v>516</v>
      </c>
      <c r="I38" t="str">
        <f>F38</f>
        <v>NR</v>
      </c>
    </row>
    <row r="39" spans="1:9" ht="12.75">
      <c r="A39" t="str">
        <f>F39</f>
        <v>NR</v>
      </c>
      <c r="B39">
        <v>701</v>
      </c>
      <c r="C39" t="s">
        <v>476</v>
      </c>
      <c r="D39" s="24" t="s">
        <v>462</v>
      </c>
      <c r="E39" s="24"/>
      <c r="F39" t="s">
        <v>516</v>
      </c>
      <c r="I39" t="str">
        <f>F39</f>
        <v>NR</v>
      </c>
    </row>
    <row r="40" spans="1:9" ht="12.75">
      <c r="A40" t="str">
        <f>F40</f>
        <v>NR</v>
      </c>
      <c r="B40">
        <v>703</v>
      </c>
      <c r="C40" t="s">
        <v>478</v>
      </c>
      <c r="D40" s="24" t="s">
        <v>462</v>
      </c>
      <c r="E40" s="24"/>
      <c r="F40" t="s">
        <v>516</v>
      </c>
      <c r="I40" t="str">
        <f>F40</f>
        <v>NR</v>
      </c>
    </row>
    <row r="41" ht="12.75">
      <c r="F41" t="s">
        <v>15</v>
      </c>
    </row>
    <row r="42" ht="25.5">
      <c r="H42" s="33" t="s">
        <v>236</v>
      </c>
    </row>
    <row r="43" ht="12.75">
      <c r="C43" t="s">
        <v>542</v>
      </c>
    </row>
    <row r="44" spans="7:8" ht="12.75">
      <c r="G44" s="2" t="s">
        <v>15</v>
      </c>
      <c r="H44">
        <v>13</v>
      </c>
    </row>
    <row r="45" spans="3:8" ht="15.75">
      <c r="C45" s="50" t="s">
        <v>502</v>
      </c>
      <c r="H45">
        <v>17</v>
      </c>
    </row>
    <row r="46" spans="1:8" ht="15.75">
      <c r="A46" s="50" t="s">
        <v>504</v>
      </c>
      <c r="B46" s="50"/>
      <c r="C46" s="62" t="s">
        <v>20</v>
      </c>
      <c r="D46" s="62"/>
      <c r="H46">
        <v>22</v>
      </c>
    </row>
    <row r="47" spans="1:8" ht="12.75">
      <c r="A47" s="2"/>
      <c r="B47" s="2"/>
      <c r="C47" s="29" t="s">
        <v>191</v>
      </c>
      <c r="D47">
        <v>13</v>
      </c>
      <c r="H47" s="47"/>
    </row>
    <row r="48" spans="3:8" ht="12.75">
      <c r="C48" t="s">
        <v>237</v>
      </c>
      <c r="D48">
        <v>17</v>
      </c>
      <c r="G48" s="2" t="s">
        <v>499</v>
      </c>
      <c r="H48" s="52">
        <f>SUM(H45:H47)</f>
        <v>39</v>
      </c>
    </row>
    <row r="49" spans="3:8" ht="12.75">
      <c r="C49" t="s">
        <v>203</v>
      </c>
      <c r="D49">
        <v>22</v>
      </c>
      <c r="G49" s="2"/>
      <c r="H49" s="56" t="s">
        <v>452</v>
      </c>
    </row>
    <row r="53" ht="15.75">
      <c r="C53" s="50" t="s">
        <v>503</v>
      </c>
    </row>
    <row r="54" spans="1:3" ht="15.75">
      <c r="A54" s="50" t="s">
        <v>505</v>
      </c>
      <c r="B54" s="19"/>
      <c r="C54" t="s">
        <v>543</v>
      </c>
    </row>
    <row r="58" spans="3:5" ht="12.75">
      <c r="C58" s="29"/>
      <c r="D58" s="8"/>
      <c r="E58" s="8"/>
    </row>
    <row r="59" ht="12.75">
      <c r="D59" s="8"/>
    </row>
    <row r="60" spans="4:5" ht="12.75">
      <c r="D60" s="8"/>
      <c r="E60" s="8"/>
    </row>
  </sheetData>
  <sheetProtection/>
  <printOptions/>
  <pageMargins left="0.75" right="0.75" top="1" bottom="1" header="0.5" footer="0.5"/>
  <pageSetup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61">
      <pane xSplit="2" topLeftCell="C1" activePane="topRight" state="frozen"/>
      <selection pane="topLeft" activeCell="A1" sqref="A1"/>
      <selection pane="topRight" activeCell="H90" sqref="H90"/>
    </sheetView>
  </sheetViews>
  <sheetFormatPr defaultColWidth="9.140625" defaultRowHeight="12.75"/>
  <cols>
    <col min="2" max="2" width="13.7109375" style="0" customWidth="1"/>
    <col min="3" max="3" width="20.140625" style="0" customWidth="1"/>
    <col min="5" max="5" width="15.00390625" style="0" customWidth="1"/>
    <col min="12" max="12" width="9.8515625" style="0" customWidth="1"/>
    <col min="13" max="13" width="9.7109375" style="0" customWidth="1"/>
    <col min="14" max="14" width="10.140625" style="0" customWidth="1"/>
    <col min="16" max="16" width="10.57421875" style="0" customWidth="1"/>
    <col min="17" max="17" width="10.281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7" ht="18">
      <c r="A3" s="4" t="s">
        <v>26</v>
      </c>
      <c r="B3" s="4"/>
      <c r="C3" s="4"/>
      <c r="D3" s="4"/>
      <c r="F3" t="s">
        <v>28</v>
      </c>
      <c r="G3" s="9">
        <v>11.1</v>
      </c>
    </row>
    <row r="5" ht="12.75">
      <c r="F5">
        <v>79</v>
      </c>
    </row>
    <row r="6" ht="12.75">
      <c r="G6" t="s">
        <v>15</v>
      </c>
    </row>
    <row r="7" spans="1:17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10" t="s">
        <v>156</v>
      </c>
      <c r="I7" s="7" t="s">
        <v>4</v>
      </c>
      <c r="J7" s="21" t="s">
        <v>21</v>
      </c>
      <c r="K7" s="37" t="s">
        <v>24</v>
      </c>
      <c r="L7" s="25" t="s">
        <v>119</v>
      </c>
      <c r="M7" s="35" t="s">
        <v>255</v>
      </c>
      <c r="N7" s="38" t="s">
        <v>5</v>
      </c>
      <c r="O7" s="45" t="s">
        <v>361</v>
      </c>
      <c r="P7" s="43" t="s">
        <v>300</v>
      </c>
      <c r="Q7" t="s">
        <v>524</v>
      </c>
    </row>
    <row r="9" spans="1:10" ht="12.75">
      <c r="A9">
        <v>4</v>
      </c>
      <c r="B9">
        <v>272</v>
      </c>
      <c r="C9" t="s">
        <v>69</v>
      </c>
      <c r="D9" s="22" t="s">
        <v>21</v>
      </c>
      <c r="E9" s="22"/>
      <c r="F9">
        <v>1</v>
      </c>
      <c r="G9" s="9">
        <v>7.39</v>
      </c>
      <c r="J9">
        <f>F9</f>
        <v>1</v>
      </c>
    </row>
    <row r="10" spans="1:7" ht="12.75">
      <c r="A10">
        <v>4</v>
      </c>
      <c r="B10">
        <v>626</v>
      </c>
      <c r="C10" t="s">
        <v>383</v>
      </c>
      <c r="D10" s="8" t="s">
        <v>197</v>
      </c>
      <c r="E10" s="8"/>
      <c r="F10">
        <v>2</v>
      </c>
      <c r="G10" s="9">
        <v>7.45</v>
      </c>
    </row>
    <row r="11" spans="1:7" ht="12.75">
      <c r="A11">
        <v>4</v>
      </c>
      <c r="B11">
        <v>596</v>
      </c>
      <c r="C11" t="s">
        <v>344</v>
      </c>
      <c r="D11" s="8" t="s">
        <v>345</v>
      </c>
      <c r="E11" s="8"/>
      <c r="F11">
        <v>3</v>
      </c>
      <c r="G11" s="9">
        <v>7.52</v>
      </c>
    </row>
    <row r="12" spans="1:14" ht="12.75">
      <c r="A12">
        <v>3</v>
      </c>
      <c r="B12">
        <v>736</v>
      </c>
      <c r="C12" t="s">
        <v>528</v>
      </c>
      <c r="D12" s="8" t="s">
        <v>5</v>
      </c>
      <c r="F12">
        <v>4</v>
      </c>
      <c r="G12" s="9">
        <v>7.55</v>
      </c>
      <c r="N12">
        <f>F12</f>
        <v>4</v>
      </c>
    </row>
    <row r="13" spans="1:9" ht="12.75">
      <c r="A13">
        <v>4</v>
      </c>
      <c r="B13">
        <v>505</v>
      </c>
      <c r="C13" t="s">
        <v>224</v>
      </c>
      <c r="D13" s="6" t="s">
        <v>4</v>
      </c>
      <c r="E13" s="6"/>
      <c r="F13">
        <v>5</v>
      </c>
      <c r="G13" s="9">
        <v>8.06</v>
      </c>
      <c r="I13">
        <f>F13</f>
        <v>5</v>
      </c>
    </row>
    <row r="14" spans="1:14" ht="12.75">
      <c r="A14">
        <v>4</v>
      </c>
      <c r="B14">
        <v>997</v>
      </c>
      <c r="C14" t="s">
        <v>213</v>
      </c>
      <c r="D14" s="30" t="s">
        <v>5</v>
      </c>
      <c r="E14" s="30"/>
      <c r="F14">
        <v>6</v>
      </c>
      <c r="G14" s="9">
        <v>8.07</v>
      </c>
      <c r="N14">
        <f>F14</f>
        <v>6</v>
      </c>
    </row>
    <row r="15" spans="1:9" ht="12.75">
      <c r="A15">
        <v>3</v>
      </c>
      <c r="B15">
        <v>619</v>
      </c>
      <c r="C15" t="s">
        <v>376</v>
      </c>
      <c r="D15" s="6" t="s">
        <v>4</v>
      </c>
      <c r="E15" s="6"/>
      <c r="F15">
        <v>7</v>
      </c>
      <c r="G15" s="9">
        <v>8.09</v>
      </c>
      <c r="I15">
        <f>F15</f>
        <v>7</v>
      </c>
    </row>
    <row r="16" spans="1:7" ht="12.75">
      <c r="A16">
        <v>4</v>
      </c>
      <c r="B16">
        <v>564</v>
      </c>
      <c r="C16" t="s">
        <v>303</v>
      </c>
      <c r="D16" s="8" t="s">
        <v>296</v>
      </c>
      <c r="E16" s="8"/>
      <c r="F16">
        <v>8</v>
      </c>
      <c r="G16" s="9">
        <v>8.1</v>
      </c>
    </row>
    <row r="17" spans="1:15" ht="12.75">
      <c r="A17">
        <v>4</v>
      </c>
      <c r="B17">
        <v>650</v>
      </c>
      <c r="C17" t="s">
        <v>411</v>
      </c>
      <c r="D17" s="26" t="s">
        <v>361</v>
      </c>
      <c r="E17" s="26"/>
      <c r="F17">
        <v>9</v>
      </c>
      <c r="G17" s="9">
        <v>8.12</v>
      </c>
      <c r="O17">
        <f>F17</f>
        <v>9</v>
      </c>
    </row>
    <row r="18" spans="1:7" ht="12.75">
      <c r="A18">
        <v>4</v>
      </c>
      <c r="B18">
        <v>983</v>
      </c>
      <c r="C18" t="s">
        <v>198</v>
      </c>
      <c r="D18" s="8" t="s">
        <v>197</v>
      </c>
      <c r="E18" s="8"/>
      <c r="F18">
        <v>10</v>
      </c>
      <c r="G18" s="9">
        <v>8.13</v>
      </c>
    </row>
    <row r="19" spans="1:12" ht="12.75">
      <c r="A19">
        <v>4</v>
      </c>
      <c r="B19">
        <v>917</v>
      </c>
      <c r="C19" t="s">
        <v>118</v>
      </c>
      <c r="D19" s="25" t="s">
        <v>119</v>
      </c>
      <c r="E19" s="25"/>
      <c r="F19">
        <v>11</v>
      </c>
      <c r="G19" s="9">
        <v>8.14</v>
      </c>
      <c r="L19">
        <f>F19</f>
        <v>11</v>
      </c>
    </row>
    <row r="20" spans="1:17" ht="12.75">
      <c r="A20">
        <v>4</v>
      </c>
      <c r="B20">
        <v>953</v>
      </c>
      <c r="C20" s="29" t="s">
        <v>256</v>
      </c>
      <c r="D20" s="8" t="s">
        <v>160</v>
      </c>
      <c r="E20" s="8"/>
      <c r="F20">
        <v>12</v>
      </c>
      <c r="G20" s="9">
        <v>8.16</v>
      </c>
      <c r="Q20">
        <f>F20</f>
        <v>12</v>
      </c>
    </row>
    <row r="21" spans="1:17" ht="12.75">
      <c r="A21">
        <v>4</v>
      </c>
      <c r="B21">
        <v>954</v>
      </c>
      <c r="C21" s="29" t="s">
        <v>159</v>
      </c>
      <c r="D21" s="8" t="s">
        <v>160</v>
      </c>
      <c r="E21" s="8"/>
      <c r="F21">
        <v>13</v>
      </c>
      <c r="G21" s="9">
        <v>8.18</v>
      </c>
      <c r="I21" t="s">
        <v>15</v>
      </c>
      <c r="Q21">
        <f>F21</f>
        <v>13</v>
      </c>
    </row>
    <row r="22" spans="1:17" ht="12.75">
      <c r="A22">
        <v>4</v>
      </c>
      <c r="B22">
        <v>732</v>
      </c>
      <c r="C22" t="s">
        <v>523</v>
      </c>
      <c r="D22" s="8" t="s">
        <v>160</v>
      </c>
      <c r="F22">
        <v>14</v>
      </c>
      <c r="G22" s="9">
        <v>8.2</v>
      </c>
      <c r="Q22">
        <f>F22</f>
        <v>14</v>
      </c>
    </row>
    <row r="23" spans="1:7" ht="12.75">
      <c r="A23">
        <v>3</v>
      </c>
      <c r="B23">
        <v>244</v>
      </c>
      <c r="C23" t="s">
        <v>41</v>
      </c>
      <c r="D23" s="8" t="s">
        <v>42</v>
      </c>
      <c r="E23" s="8"/>
      <c r="F23">
        <v>15</v>
      </c>
      <c r="G23" s="9">
        <v>8.2</v>
      </c>
    </row>
    <row r="24" spans="1:7" ht="12.75">
      <c r="A24">
        <v>3</v>
      </c>
      <c r="B24">
        <v>260</v>
      </c>
      <c r="C24" t="s">
        <v>57</v>
      </c>
      <c r="D24" s="8" t="s">
        <v>189</v>
      </c>
      <c r="E24" s="8"/>
      <c r="F24">
        <v>16</v>
      </c>
      <c r="G24" s="9">
        <v>8.23</v>
      </c>
    </row>
    <row r="25" spans="1:17" ht="12.75">
      <c r="A25">
        <v>3</v>
      </c>
      <c r="B25">
        <v>990</v>
      </c>
      <c r="C25" t="s">
        <v>204</v>
      </c>
      <c r="D25" s="8" t="s">
        <v>206</v>
      </c>
      <c r="E25" s="8"/>
      <c r="F25">
        <v>17</v>
      </c>
      <c r="G25" s="9">
        <v>8.25</v>
      </c>
      <c r="Q25" t="s">
        <v>15</v>
      </c>
    </row>
    <row r="26" spans="1:17" ht="12.75">
      <c r="A26">
        <v>4</v>
      </c>
      <c r="B26">
        <v>738</v>
      </c>
      <c r="C26" t="s">
        <v>530</v>
      </c>
      <c r="D26" s="8" t="s">
        <v>531</v>
      </c>
      <c r="F26">
        <v>18</v>
      </c>
      <c r="G26" s="9">
        <v>8.26</v>
      </c>
      <c r="Q26" t="s">
        <v>15</v>
      </c>
    </row>
    <row r="27" spans="1:7" ht="12.75">
      <c r="A27">
        <v>4</v>
      </c>
      <c r="B27">
        <v>730</v>
      </c>
      <c r="C27" t="s">
        <v>521</v>
      </c>
      <c r="D27" s="8" t="s">
        <v>486</v>
      </c>
      <c r="F27">
        <v>19</v>
      </c>
      <c r="G27" s="9">
        <v>8.32</v>
      </c>
    </row>
    <row r="28" spans="1:15" ht="12.75">
      <c r="A28">
        <v>4</v>
      </c>
      <c r="B28">
        <v>607</v>
      </c>
      <c r="C28" t="s">
        <v>360</v>
      </c>
      <c r="D28" s="26" t="s">
        <v>361</v>
      </c>
      <c r="E28" s="26"/>
      <c r="F28">
        <v>20</v>
      </c>
      <c r="G28" s="9">
        <v>8.33</v>
      </c>
      <c r="O28">
        <f>F28</f>
        <v>20</v>
      </c>
    </row>
    <row r="29" spans="1:14" ht="12.75">
      <c r="A29">
        <v>3</v>
      </c>
      <c r="B29">
        <v>559</v>
      </c>
      <c r="C29" s="29" t="s">
        <v>297</v>
      </c>
      <c r="D29" s="30" t="s">
        <v>5</v>
      </c>
      <c r="E29" s="30"/>
      <c r="F29">
        <v>21</v>
      </c>
      <c r="G29" s="9">
        <v>8.35</v>
      </c>
      <c r="N29">
        <f>F29</f>
        <v>21</v>
      </c>
    </row>
    <row r="30" spans="1:7" ht="12.75">
      <c r="A30">
        <v>3</v>
      </c>
      <c r="B30">
        <v>733</v>
      </c>
      <c r="C30" t="s">
        <v>525</v>
      </c>
      <c r="D30" s="8" t="s">
        <v>486</v>
      </c>
      <c r="F30">
        <v>22</v>
      </c>
      <c r="G30" s="9">
        <v>8.36</v>
      </c>
    </row>
    <row r="31" spans="1:7" ht="12.75">
      <c r="A31">
        <v>4</v>
      </c>
      <c r="B31">
        <v>642</v>
      </c>
      <c r="C31" t="s">
        <v>403</v>
      </c>
      <c r="D31" s="8" t="s">
        <v>332</v>
      </c>
      <c r="E31" s="8"/>
      <c r="F31">
        <v>23</v>
      </c>
      <c r="G31" s="9">
        <v>8.4</v>
      </c>
    </row>
    <row r="32" spans="1:9" ht="12.75">
      <c r="A32">
        <v>4</v>
      </c>
      <c r="B32">
        <v>704</v>
      </c>
      <c r="C32" t="s">
        <v>480</v>
      </c>
      <c r="D32" s="6" t="s">
        <v>4</v>
      </c>
      <c r="E32" s="6"/>
      <c r="F32">
        <v>24</v>
      </c>
      <c r="G32" s="9">
        <v>8.41</v>
      </c>
      <c r="I32">
        <f>F32</f>
        <v>24</v>
      </c>
    </row>
    <row r="33" spans="1:9" ht="12.75">
      <c r="A33">
        <v>4</v>
      </c>
      <c r="B33">
        <v>299</v>
      </c>
      <c r="C33" t="s">
        <v>98</v>
      </c>
      <c r="D33" s="6" t="s">
        <v>4</v>
      </c>
      <c r="E33" s="6"/>
      <c r="F33">
        <v>25</v>
      </c>
      <c r="G33" s="9">
        <v>8.41</v>
      </c>
      <c r="I33">
        <f>F33</f>
        <v>25</v>
      </c>
    </row>
    <row r="34" spans="1:8" ht="12.75">
      <c r="A34">
        <v>4</v>
      </c>
      <c r="B34">
        <v>942</v>
      </c>
      <c r="C34" t="s">
        <v>147</v>
      </c>
      <c r="D34" s="31" t="s">
        <v>135</v>
      </c>
      <c r="E34" s="31"/>
      <c r="F34">
        <v>26</v>
      </c>
      <c r="G34" s="9">
        <v>8.51</v>
      </c>
      <c r="H34">
        <f>F34</f>
        <v>26</v>
      </c>
    </row>
    <row r="35" spans="1:7" ht="12.75">
      <c r="A35">
        <v>4</v>
      </c>
      <c r="B35">
        <v>743</v>
      </c>
      <c r="C35" t="s">
        <v>537</v>
      </c>
      <c r="D35" s="8" t="s">
        <v>538</v>
      </c>
      <c r="E35" s="8"/>
      <c r="F35">
        <v>27</v>
      </c>
      <c r="G35" s="9">
        <v>8.58</v>
      </c>
    </row>
    <row r="36" spans="1:14" ht="12.75">
      <c r="A36">
        <v>4</v>
      </c>
      <c r="B36">
        <v>525</v>
      </c>
      <c r="C36" t="s">
        <v>250</v>
      </c>
      <c r="D36" s="30" t="s">
        <v>5</v>
      </c>
      <c r="E36" s="30"/>
      <c r="F36">
        <v>28</v>
      </c>
      <c r="G36" s="9">
        <v>9</v>
      </c>
      <c r="N36">
        <f>F36</f>
        <v>28</v>
      </c>
    </row>
    <row r="37" spans="1:7" ht="12.75">
      <c r="A37">
        <v>3</v>
      </c>
      <c r="B37">
        <v>617</v>
      </c>
      <c r="C37" t="s">
        <v>374</v>
      </c>
      <c r="D37" s="8" t="s">
        <v>373</v>
      </c>
      <c r="E37" s="8"/>
      <c r="F37">
        <v>29</v>
      </c>
      <c r="G37" s="9">
        <v>9.04</v>
      </c>
    </row>
    <row r="38" spans="1:9" ht="12.75">
      <c r="A38">
        <v>4</v>
      </c>
      <c r="B38">
        <v>555</v>
      </c>
      <c r="C38" s="29" t="s">
        <v>290</v>
      </c>
      <c r="D38" s="6" t="s">
        <v>4</v>
      </c>
      <c r="E38" s="6"/>
      <c r="F38">
        <v>30</v>
      </c>
      <c r="G38" s="9">
        <v>9.05</v>
      </c>
      <c r="I38">
        <f>F38</f>
        <v>30</v>
      </c>
    </row>
    <row r="39" spans="1:10" ht="12.75">
      <c r="A39">
        <v>4</v>
      </c>
      <c r="B39">
        <v>263</v>
      </c>
      <c r="C39" t="s">
        <v>60</v>
      </c>
      <c r="D39" s="22" t="s">
        <v>21</v>
      </c>
      <c r="E39" s="22"/>
      <c r="F39">
        <v>31</v>
      </c>
      <c r="G39" s="9">
        <v>9.07</v>
      </c>
      <c r="J39">
        <f>F39</f>
        <v>31</v>
      </c>
    </row>
    <row r="40" spans="1:7" ht="12.75">
      <c r="A40">
        <v>4</v>
      </c>
      <c r="B40">
        <v>658</v>
      </c>
      <c r="C40" t="s">
        <v>419</v>
      </c>
      <c r="D40" s="8" t="s">
        <v>421</v>
      </c>
      <c r="F40">
        <v>32</v>
      </c>
      <c r="G40" s="9">
        <v>9.08</v>
      </c>
    </row>
    <row r="41" spans="1:8" ht="12.75">
      <c r="A41">
        <v>3</v>
      </c>
      <c r="B41">
        <v>937</v>
      </c>
      <c r="C41" t="s">
        <v>142</v>
      </c>
      <c r="D41" s="31" t="s">
        <v>135</v>
      </c>
      <c r="E41" s="31"/>
      <c r="F41">
        <v>33</v>
      </c>
      <c r="G41" s="9">
        <v>9.09</v>
      </c>
      <c r="H41">
        <f>F41</f>
        <v>33</v>
      </c>
    </row>
    <row r="42" spans="1:16" ht="12.75">
      <c r="A42">
        <v>4</v>
      </c>
      <c r="B42">
        <v>562</v>
      </c>
      <c r="C42" s="29" t="s">
        <v>299</v>
      </c>
      <c r="D42" s="43" t="s">
        <v>300</v>
      </c>
      <c r="E42" s="43"/>
      <c r="F42">
        <v>34</v>
      </c>
      <c r="G42" s="9">
        <v>9.1</v>
      </c>
      <c r="P42">
        <f>F42</f>
        <v>34</v>
      </c>
    </row>
    <row r="43" spans="1:7" ht="12.75">
      <c r="A43">
        <v>3</v>
      </c>
      <c r="B43">
        <v>957</v>
      </c>
      <c r="C43" s="29" t="s">
        <v>164</v>
      </c>
      <c r="D43" s="8" t="s">
        <v>20</v>
      </c>
      <c r="E43" s="8"/>
      <c r="F43">
        <v>35</v>
      </c>
      <c r="G43" s="9">
        <v>9.14</v>
      </c>
    </row>
    <row r="44" spans="1:9" ht="12.75">
      <c r="A44">
        <v>4</v>
      </c>
      <c r="B44">
        <v>509</v>
      </c>
      <c r="C44" t="s">
        <v>228</v>
      </c>
      <c r="D44" s="6" t="s">
        <v>4</v>
      </c>
      <c r="E44" s="6"/>
      <c r="F44">
        <v>36</v>
      </c>
      <c r="G44" s="9">
        <v>9.15</v>
      </c>
      <c r="I44">
        <f>F44</f>
        <v>36</v>
      </c>
    </row>
    <row r="45" spans="1:7" ht="12.75">
      <c r="A45">
        <v>3</v>
      </c>
      <c r="B45">
        <v>664</v>
      </c>
      <c r="C45" t="s">
        <v>428</v>
      </c>
      <c r="D45" s="8" t="s">
        <v>306</v>
      </c>
      <c r="E45" s="8"/>
      <c r="F45">
        <v>37</v>
      </c>
      <c r="G45" s="9">
        <v>9.17</v>
      </c>
    </row>
    <row r="46" spans="1:15" ht="12.75">
      <c r="A46">
        <v>4</v>
      </c>
      <c r="B46">
        <v>649</v>
      </c>
      <c r="C46" t="s">
        <v>410</v>
      </c>
      <c r="D46" s="26" t="s">
        <v>361</v>
      </c>
      <c r="E46" s="26"/>
      <c r="F46">
        <v>38</v>
      </c>
      <c r="G46" s="9">
        <v>9.25</v>
      </c>
      <c r="O46">
        <f>F46</f>
        <v>38</v>
      </c>
    </row>
    <row r="47" spans="1:14" ht="12.75">
      <c r="A47">
        <v>4</v>
      </c>
      <c r="B47">
        <v>909</v>
      </c>
      <c r="C47" t="s">
        <v>111</v>
      </c>
      <c r="D47" s="30" t="s">
        <v>5</v>
      </c>
      <c r="E47" s="30"/>
      <c r="F47">
        <v>39</v>
      </c>
      <c r="G47" s="9">
        <v>9.32</v>
      </c>
      <c r="N47">
        <f>F47</f>
        <v>39</v>
      </c>
    </row>
    <row r="48" spans="1:7" ht="12.75">
      <c r="A48">
        <v>4</v>
      </c>
      <c r="B48">
        <v>963</v>
      </c>
      <c r="C48" s="29" t="s">
        <v>173</v>
      </c>
      <c r="D48" s="8" t="s">
        <v>174</v>
      </c>
      <c r="E48" s="8"/>
      <c r="F48">
        <v>40</v>
      </c>
      <c r="G48" s="9">
        <v>9.37</v>
      </c>
    </row>
    <row r="49" spans="1:9" ht="12.75">
      <c r="A49">
        <v>3</v>
      </c>
      <c r="B49">
        <v>296</v>
      </c>
      <c r="C49" t="s">
        <v>95</v>
      </c>
      <c r="D49" s="6" t="s">
        <v>4</v>
      </c>
      <c r="E49" s="6"/>
      <c r="F49">
        <v>41</v>
      </c>
      <c r="G49" s="9">
        <v>9.38</v>
      </c>
      <c r="I49">
        <f>F49</f>
        <v>41</v>
      </c>
    </row>
    <row r="50" spans="1:10" ht="12.75">
      <c r="A50">
        <v>3</v>
      </c>
      <c r="B50">
        <v>262</v>
      </c>
      <c r="C50" t="s">
        <v>59</v>
      </c>
      <c r="D50" s="22" t="s">
        <v>21</v>
      </c>
      <c r="E50" s="22"/>
      <c r="F50">
        <v>42</v>
      </c>
      <c r="G50" s="9">
        <v>9.39</v>
      </c>
      <c r="J50">
        <f>F50</f>
        <v>42</v>
      </c>
    </row>
    <row r="51" spans="1:8" ht="12.75">
      <c r="A51">
        <v>3</v>
      </c>
      <c r="B51">
        <v>933</v>
      </c>
      <c r="C51" t="s">
        <v>138</v>
      </c>
      <c r="D51" s="31" t="s">
        <v>135</v>
      </c>
      <c r="E51" s="31"/>
      <c r="F51">
        <v>43</v>
      </c>
      <c r="G51" s="9">
        <v>9.46</v>
      </c>
      <c r="H51">
        <f>F51</f>
        <v>43</v>
      </c>
    </row>
    <row r="52" spans="1:13" ht="12.75">
      <c r="A52">
        <v>3</v>
      </c>
      <c r="B52">
        <v>274</v>
      </c>
      <c r="C52" t="s">
        <v>71</v>
      </c>
      <c r="D52" s="34" t="s">
        <v>18</v>
      </c>
      <c r="E52" s="34"/>
      <c r="F52">
        <v>44</v>
      </c>
      <c r="G52" s="9">
        <v>9.54</v>
      </c>
      <c r="M52">
        <f>F52</f>
        <v>44</v>
      </c>
    </row>
    <row r="53" spans="1:9" ht="12.75">
      <c r="A53">
        <v>3</v>
      </c>
      <c r="B53">
        <v>934</v>
      </c>
      <c r="C53" t="s">
        <v>139</v>
      </c>
      <c r="D53" s="31" t="s">
        <v>135</v>
      </c>
      <c r="E53" s="31"/>
      <c r="F53">
        <v>45</v>
      </c>
      <c r="G53" s="9">
        <v>9.59</v>
      </c>
      <c r="H53">
        <f>F53</f>
        <v>45</v>
      </c>
      <c r="I53" t="s">
        <v>15</v>
      </c>
    </row>
    <row r="54" spans="1:15" ht="12.75">
      <c r="A54">
        <v>3</v>
      </c>
      <c r="B54">
        <v>671</v>
      </c>
      <c r="C54" t="s">
        <v>437</v>
      </c>
      <c r="D54" s="26" t="s">
        <v>361</v>
      </c>
      <c r="E54" s="26"/>
      <c r="F54">
        <v>46</v>
      </c>
      <c r="G54" s="9">
        <v>10.01</v>
      </c>
      <c r="O54">
        <f>F54</f>
        <v>46</v>
      </c>
    </row>
    <row r="55" spans="1:7" ht="12.75">
      <c r="A55">
        <v>3</v>
      </c>
      <c r="B55">
        <v>975</v>
      </c>
      <c r="C55" s="29" t="s">
        <v>187</v>
      </c>
      <c r="D55" s="8" t="s">
        <v>188</v>
      </c>
      <c r="E55" s="8"/>
      <c r="F55">
        <v>47</v>
      </c>
      <c r="G55" s="9">
        <v>10.14</v>
      </c>
    </row>
    <row r="56" spans="1:13" ht="12.75">
      <c r="A56">
        <v>4</v>
      </c>
      <c r="B56">
        <v>249</v>
      </c>
      <c r="C56" t="s">
        <v>19</v>
      </c>
      <c r="D56" s="34" t="s">
        <v>18</v>
      </c>
      <c r="E56" s="34"/>
      <c r="F56">
        <v>48</v>
      </c>
      <c r="G56" s="59">
        <v>10.16</v>
      </c>
      <c r="M56">
        <f>F56</f>
        <v>48</v>
      </c>
    </row>
    <row r="57" spans="1:12" ht="12.75">
      <c r="A57">
        <v>4</v>
      </c>
      <c r="B57">
        <v>921</v>
      </c>
      <c r="C57" t="s">
        <v>125</v>
      </c>
      <c r="D57" s="25" t="s">
        <v>119</v>
      </c>
      <c r="E57" s="25"/>
      <c r="F57">
        <v>49</v>
      </c>
      <c r="G57" s="59">
        <v>10.18</v>
      </c>
      <c r="L57">
        <f>F57</f>
        <v>49</v>
      </c>
    </row>
    <row r="58" spans="1:10" ht="12.75">
      <c r="A58">
        <v>3</v>
      </c>
      <c r="B58">
        <v>579</v>
      </c>
      <c r="C58" t="s">
        <v>324</v>
      </c>
      <c r="D58" s="22" t="s">
        <v>21</v>
      </c>
      <c r="E58" s="22"/>
      <c r="F58">
        <v>50</v>
      </c>
      <c r="G58" s="59">
        <v>10.19</v>
      </c>
      <c r="J58">
        <f>F58</f>
        <v>50</v>
      </c>
    </row>
    <row r="59" spans="1:11" ht="12.75">
      <c r="A59">
        <v>3</v>
      </c>
      <c r="B59">
        <v>923</v>
      </c>
      <c r="C59" t="s">
        <v>127</v>
      </c>
      <c r="D59" s="27" t="s">
        <v>24</v>
      </c>
      <c r="E59" s="27"/>
      <c r="F59">
        <v>51</v>
      </c>
      <c r="G59" s="59">
        <v>10.32</v>
      </c>
      <c r="K59">
        <f>F59</f>
        <v>51</v>
      </c>
    </row>
    <row r="60" spans="1:10" ht="12.75">
      <c r="A60">
        <v>4</v>
      </c>
      <c r="B60">
        <v>971</v>
      </c>
      <c r="C60" s="29" t="s">
        <v>183</v>
      </c>
      <c r="D60" s="22" t="s">
        <v>21</v>
      </c>
      <c r="E60" s="22"/>
      <c r="F60">
        <v>52</v>
      </c>
      <c r="G60" s="59">
        <v>10.34</v>
      </c>
      <c r="J60">
        <f>F60</f>
        <v>52</v>
      </c>
    </row>
    <row r="61" spans="1:8" ht="12.75">
      <c r="A61">
        <v>4</v>
      </c>
      <c r="B61">
        <v>717</v>
      </c>
      <c r="C61" t="s">
        <v>497</v>
      </c>
      <c r="D61" s="31" t="s">
        <v>135</v>
      </c>
      <c r="E61" s="31"/>
      <c r="F61">
        <v>53</v>
      </c>
      <c r="G61" s="59">
        <v>10.38</v>
      </c>
      <c r="H61">
        <f>F61</f>
        <v>53</v>
      </c>
    </row>
    <row r="62" spans="1:11" ht="12.75">
      <c r="A62">
        <v>3</v>
      </c>
      <c r="B62">
        <v>924</v>
      </c>
      <c r="C62" t="s">
        <v>128</v>
      </c>
      <c r="D62" s="27" t="s">
        <v>24</v>
      </c>
      <c r="E62" s="27"/>
      <c r="F62">
        <v>54</v>
      </c>
      <c r="G62" s="59">
        <v>10.39</v>
      </c>
      <c r="K62">
        <f>F62</f>
        <v>54</v>
      </c>
    </row>
    <row r="63" spans="1:11" ht="12.75">
      <c r="A63">
        <v>3</v>
      </c>
      <c r="B63">
        <v>570</v>
      </c>
      <c r="C63" t="s">
        <v>310</v>
      </c>
      <c r="D63" s="27" t="s">
        <v>24</v>
      </c>
      <c r="E63" s="27"/>
      <c r="F63">
        <v>55</v>
      </c>
      <c r="G63" s="59">
        <v>10.53</v>
      </c>
      <c r="K63">
        <f>F63</f>
        <v>55</v>
      </c>
    </row>
    <row r="64" spans="1:12" ht="12.75">
      <c r="A64">
        <v>3</v>
      </c>
      <c r="B64">
        <v>929</v>
      </c>
      <c r="C64" t="s">
        <v>133</v>
      </c>
      <c r="D64" s="25" t="s">
        <v>119</v>
      </c>
      <c r="E64" s="25"/>
      <c r="F64">
        <v>56</v>
      </c>
      <c r="G64" s="59">
        <v>10.54</v>
      </c>
      <c r="L64">
        <f>F64</f>
        <v>56</v>
      </c>
    </row>
    <row r="65" spans="1:9" ht="12.75">
      <c r="A65">
        <v>4</v>
      </c>
      <c r="B65">
        <v>705</v>
      </c>
      <c r="C65" t="s">
        <v>481</v>
      </c>
      <c r="D65" s="6" t="s">
        <v>4</v>
      </c>
      <c r="E65" s="6"/>
      <c r="F65">
        <v>57</v>
      </c>
      <c r="G65" s="59">
        <v>10.58</v>
      </c>
      <c r="I65">
        <f>F65</f>
        <v>57</v>
      </c>
    </row>
    <row r="66" spans="1:11" ht="12.75">
      <c r="A66">
        <v>4</v>
      </c>
      <c r="B66">
        <v>247</v>
      </c>
      <c r="C66" t="s">
        <v>46</v>
      </c>
      <c r="D66" s="27" t="s">
        <v>24</v>
      </c>
      <c r="E66" s="27"/>
      <c r="F66">
        <v>58</v>
      </c>
      <c r="G66" s="59">
        <v>11</v>
      </c>
      <c r="K66">
        <f>F66</f>
        <v>58</v>
      </c>
    </row>
    <row r="67" spans="1:7" ht="12.75">
      <c r="A67">
        <v>4</v>
      </c>
      <c r="B67">
        <v>980</v>
      </c>
      <c r="C67" s="29" t="s">
        <v>194</v>
      </c>
      <c r="D67" s="8" t="s">
        <v>12</v>
      </c>
      <c r="E67" s="8"/>
      <c r="F67">
        <v>59</v>
      </c>
      <c r="G67" s="9">
        <v>11.01</v>
      </c>
    </row>
    <row r="68" spans="1:8" ht="12.75">
      <c r="A68">
        <v>3</v>
      </c>
      <c r="B68">
        <v>938</v>
      </c>
      <c r="C68" t="s">
        <v>143</v>
      </c>
      <c r="D68" s="31" t="s">
        <v>135</v>
      </c>
      <c r="E68" s="31"/>
      <c r="F68">
        <v>60</v>
      </c>
      <c r="G68" s="9">
        <v>11.09</v>
      </c>
      <c r="H68">
        <f>F68</f>
        <v>60</v>
      </c>
    </row>
    <row r="69" spans="1:16" ht="12.75">
      <c r="A69">
        <v>3</v>
      </c>
      <c r="B69">
        <v>714</v>
      </c>
      <c r="C69" t="s">
        <v>494</v>
      </c>
      <c r="D69" s="43" t="s">
        <v>300</v>
      </c>
      <c r="E69" s="43"/>
      <c r="F69">
        <v>61</v>
      </c>
      <c r="G69" s="9">
        <v>11.23</v>
      </c>
      <c r="P69">
        <f>F69</f>
        <v>61</v>
      </c>
    </row>
    <row r="70" spans="1:7" ht="12.75">
      <c r="A70">
        <v>4</v>
      </c>
      <c r="B70">
        <v>676</v>
      </c>
      <c r="C70" t="s">
        <v>443</v>
      </c>
      <c r="D70" s="8" t="s">
        <v>444</v>
      </c>
      <c r="F70">
        <v>62</v>
      </c>
      <c r="G70" s="9">
        <v>11.29</v>
      </c>
    </row>
    <row r="71" spans="1:10" ht="12.75">
      <c r="A71">
        <v>3</v>
      </c>
      <c r="B71">
        <v>652</v>
      </c>
      <c r="C71" t="s">
        <v>413</v>
      </c>
      <c r="D71" s="22" t="s">
        <v>21</v>
      </c>
      <c r="E71" s="22"/>
      <c r="F71">
        <v>63</v>
      </c>
      <c r="G71" s="9">
        <v>11.3</v>
      </c>
      <c r="J71">
        <f>F71</f>
        <v>63</v>
      </c>
    </row>
    <row r="72" spans="1:15" ht="12.75">
      <c r="A72">
        <v>4</v>
      </c>
      <c r="B72">
        <v>606</v>
      </c>
      <c r="C72" t="s">
        <v>359</v>
      </c>
      <c r="D72" s="26" t="s">
        <v>361</v>
      </c>
      <c r="E72" s="26"/>
      <c r="F72">
        <v>64</v>
      </c>
      <c r="G72" s="9">
        <v>11.36</v>
      </c>
      <c r="O72">
        <f>F72</f>
        <v>64</v>
      </c>
    </row>
    <row r="73" spans="1:7" ht="12.75">
      <c r="A73">
        <v>3</v>
      </c>
      <c r="B73">
        <v>740</v>
      </c>
      <c r="C73" t="s">
        <v>533</v>
      </c>
      <c r="D73" s="8" t="s">
        <v>486</v>
      </c>
      <c r="F73">
        <v>65</v>
      </c>
      <c r="G73" s="9">
        <v>11.59</v>
      </c>
    </row>
    <row r="74" spans="1:17" ht="12.75">
      <c r="A74">
        <v>3</v>
      </c>
      <c r="B74">
        <v>677</v>
      </c>
      <c r="C74" t="s">
        <v>445</v>
      </c>
      <c r="D74" s="8" t="s">
        <v>15</v>
      </c>
      <c r="F74">
        <v>66</v>
      </c>
      <c r="G74" s="9">
        <v>12.2</v>
      </c>
      <c r="Q74" t="s">
        <v>15</v>
      </c>
    </row>
    <row r="75" spans="1:13" ht="12.75">
      <c r="A75">
        <v>4</v>
      </c>
      <c r="B75">
        <v>532</v>
      </c>
      <c r="C75" s="29" t="s">
        <v>261</v>
      </c>
      <c r="D75" s="36" t="s">
        <v>243</v>
      </c>
      <c r="E75" s="36"/>
      <c r="F75">
        <v>67</v>
      </c>
      <c r="G75" s="9">
        <v>12.5</v>
      </c>
      <c r="M75">
        <f>F75</f>
        <v>67</v>
      </c>
    </row>
    <row r="76" spans="1:7" ht="12.75">
      <c r="A76">
        <v>3</v>
      </c>
      <c r="B76">
        <v>686</v>
      </c>
      <c r="C76" t="s">
        <v>458</v>
      </c>
      <c r="D76" s="5" t="s">
        <v>300</v>
      </c>
      <c r="E76" s="5"/>
      <c r="F76">
        <v>68</v>
      </c>
      <c r="G76" s="9">
        <v>13</v>
      </c>
    </row>
    <row r="77" spans="1:7" ht="12.75">
      <c r="A77">
        <v>1</v>
      </c>
      <c r="B77">
        <v>597</v>
      </c>
      <c r="C77" s="29" t="s">
        <v>346</v>
      </c>
      <c r="D77" s="55" t="s">
        <v>554</v>
      </c>
      <c r="E77" s="8"/>
      <c r="F77">
        <v>69</v>
      </c>
      <c r="G77" s="9">
        <v>15</v>
      </c>
    </row>
    <row r="78" spans="1:9" ht="12.75">
      <c r="A78" t="str">
        <f aca="true" t="shared" si="0" ref="A78:A87">F78</f>
        <v>***</v>
      </c>
      <c r="B78">
        <v>501</v>
      </c>
      <c r="C78" t="s">
        <v>220</v>
      </c>
      <c r="D78" s="6" t="s">
        <v>4</v>
      </c>
      <c r="E78" s="6"/>
      <c r="F78" t="s">
        <v>541</v>
      </c>
      <c r="I78" t="str">
        <f>F78</f>
        <v>***</v>
      </c>
    </row>
    <row r="79" spans="1:9" ht="12.75">
      <c r="A79" t="str">
        <f t="shared" si="0"/>
        <v>***</v>
      </c>
      <c r="B79">
        <v>502</v>
      </c>
      <c r="C79" t="s">
        <v>221</v>
      </c>
      <c r="D79" s="6" t="s">
        <v>4</v>
      </c>
      <c r="E79" s="6"/>
      <c r="F79" t="s">
        <v>541</v>
      </c>
      <c r="I79" t="str">
        <f>F79</f>
        <v>***</v>
      </c>
    </row>
    <row r="80" spans="1:6" ht="12.75">
      <c r="A80" t="str">
        <f t="shared" si="0"/>
        <v>NR</v>
      </c>
      <c r="B80">
        <v>245</v>
      </c>
      <c r="C80" t="s">
        <v>43</v>
      </c>
      <c r="D80" s="8" t="s">
        <v>44</v>
      </c>
      <c r="E80" s="8"/>
      <c r="F80" s="29" t="s">
        <v>516</v>
      </c>
    </row>
    <row r="81" spans="1:6" ht="12.75">
      <c r="A81" t="str">
        <f t="shared" si="0"/>
        <v>NR</v>
      </c>
      <c r="B81">
        <v>246</v>
      </c>
      <c r="C81" t="s">
        <v>45</v>
      </c>
      <c r="D81" s="8" t="s">
        <v>44</v>
      </c>
      <c r="E81" s="8"/>
      <c r="F81" s="29" t="s">
        <v>516</v>
      </c>
    </row>
    <row r="82" spans="1:6" ht="12.75">
      <c r="A82" t="str">
        <f t="shared" si="0"/>
        <v>NR</v>
      </c>
      <c r="B82">
        <v>279</v>
      </c>
      <c r="C82" t="s">
        <v>77</v>
      </c>
      <c r="D82" s="8" t="s">
        <v>52</v>
      </c>
      <c r="E82" s="8"/>
      <c r="F82" s="29" t="s">
        <v>516</v>
      </c>
    </row>
    <row r="83" spans="1:8" ht="12.75">
      <c r="A83" t="str">
        <f t="shared" si="0"/>
        <v>NR</v>
      </c>
      <c r="B83">
        <v>931</v>
      </c>
      <c r="C83" s="29" t="s">
        <v>136</v>
      </c>
      <c r="D83" s="31" t="s">
        <v>135</v>
      </c>
      <c r="E83" s="31"/>
      <c r="F83" s="29" t="s">
        <v>516</v>
      </c>
      <c r="H83" t="str">
        <f>F83</f>
        <v>NR</v>
      </c>
    </row>
    <row r="84" spans="1:13" ht="12.75">
      <c r="A84" t="str">
        <f t="shared" si="0"/>
        <v>NR</v>
      </c>
      <c r="B84">
        <v>519</v>
      </c>
      <c r="C84" t="s">
        <v>242</v>
      </c>
      <c r="D84" s="34" t="s">
        <v>243</v>
      </c>
      <c r="E84" s="34"/>
      <c r="F84" s="29" t="s">
        <v>516</v>
      </c>
      <c r="M84" t="str">
        <f>F84</f>
        <v>NR</v>
      </c>
    </row>
    <row r="85" spans="1:16" ht="12.75">
      <c r="A85" t="str">
        <f t="shared" si="0"/>
        <v>NR</v>
      </c>
      <c r="B85">
        <v>569</v>
      </c>
      <c r="C85" t="s">
        <v>309</v>
      </c>
      <c r="D85" s="43" t="s">
        <v>300</v>
      </c>
      <c r="E85" s="43"/>
      <c r="F85" s="29" t="s">
        <v>516</v>
      </c>
      <c r="P85" t="str">
        <f>F85</f>
        <v>NR</v>
      </c>
    </row>
    <row r="86" spans="1:9" ht="12.75">
      <c r="A86" t="str">
        <f t="shared" si="0"/>
        <v>NR</v>
      </c>
      <c r="B86">
        <v>647</v>
      </c>
      <c r="C86" t="s">
        <v>408</v>
      </c>
      <c r="D86" s="6" t="s">
        <v>4</v>
      </c>
      <c r="E86" s="6"/>
      <c r="F86" s="29" t="s">
        <v>516</v>
      </c>
      <c r="I86" t="str">
        <f>F86</f>
        <v>NR</v>
      </c>
    </row>
    <row r="87" spans="1:6" ht="12.75">
      <c r="A87" t="str">
        <f t="shared" si="0"/>
        <v>NR</v>
      </c>
      <c r="B87">
        <v>697</v>
      </c>
      <c r="C87" t="s">
        <v>472</v>
      </c>
      <c r="D87" t="s">
        <v>462</v>
      </c>
      <c r="F87" t="s">
        <v>516</v>
      </c>
    </row>
    <row r="88" ht="12.75">
      <c r="D88" s="8"/>
    </row>
    <row r="89" ht="12.75">
      <c r="D89" s="8"/>
    </row>
    <row r="90" spans="3:4" ht="12.75">
      <c r="C90" s="2" t="s">
        <v>546</v>
      </c>
      <c r="D90" s="8"/>
    </row>
    <row r="91" spans="4:17" ht="25.5">
      <c r="D91" s="8"/>
      <c r="H91" s="10" t="s">
        <v>156</v>
      </c>
      <c r="I91" s="7" t="s">
        <v>4</v>
      </c>
      <c r="J91" s="21" t="s">
        <v>21</v>
      </c>
      <c r="K91" s="37" t="s">
        <v>24</v>
      </c>
      <c r="L91" s="25" t="s">
        <v>119</v>
      </c>
      <c r="M91" s="35" t="s">
        <v>255</v>
      </c>
      <c r="N91" s="38" t="s">
        <v>5</v>
      </c>
      <c r="O91" s="45" t="s">
        <v>361</v>
      </c>
      <c r="P91" s="43" t="s">
        <v>300</v>
      </c>
      <c r="Q91" t="s">
        <v>524</v>
      </c>
    </row>
    <row r="92" ht="12.75">
      <c r="D92" s="8"/>
    </row>
    <row r="93" ht="15.75">
      <c r="C93" s="50" t="s">
        <v>502</v>
      </c>
    </row>
    <row r="94" spans="1:17" ht="15.75">
      <c r="A94" s="50" t="s">
        <v>504</v>
      </c>
      <c r="B94" s="50"/>
      <c r="C94" s="60" t="s">
        <v>5</v>
      </c>
      <c r="G94" s="2" t="s">
        <v>498</v>
      </c>
      <c r="H94">
        <v>26</v>
      </c>
      <c r="I94">
        <v>5</v>
      </c>
      <c r="J94">
        <v>1</v>
      </c>
      <c r="K94">
        <v>51</v>
      </c>
      <c r="L94">
        <v>11</v>
      </c>
      <c r="M94">
        <v>44</v>
      </c>
      <c r="N94">
        <v>4</v>
      </c>
      <c r="O94">
        <v>9</v>
      </c>
      <c r="Q94">
        <v>12</v>
      </c>
    </row>
    <row r="95" spans="1:17" ht="12.75">
      <c r="A95" s="2"/>
      <c r="B95" s="2"/>
      <c r="C95" t="s">
        <v>528</v>
      </c>
      <c r="D95">
        <v>4</v>
      </c>
      <c r="H95">
        <v>33</v>
      </c>
      <c r="I95">
        <v>7</v>
      </c>
      <c r="J95">
        <v>31</v>
      </c>
      <c r="K95">
        <v>54</v>
      </c>
      <c r="L95">
        <v>49</v>
      </c>
      <c r="M95">
        <v>48</v>
      </c>
      <c r="N95">
        <v>6</v>
      </c>
      <c r="O95">
        <v>20</v>
      </c>
      <c r="Q95">
        <v>13</v>
      </c>
    </row>
    <row r="96" spans="3:17" ht="12.75">
      <c r="C96" t="s">
        <v>213</v>
      </c>
      <c r="D96">
        <v>6</v>
      </c>
      <c r="H96" s="47">
        <v>43</v>
      </c>
      <c r="I96" s="47">
        <v>24</v>
      </c>
      <c r="J96" s="47">
        <v>42</v>
      </c>
      <c r="K96" s="47">
        <v>55</v>
      </c>
      <c r="L96" s="47">
        <v>56</v>
      </c>
      <c r="M96" s="47">
        <v>67</v>
      </c>
      <c r="N96">
        <v>21</v>
      </c>
      <c r="O96">
        <v>38</v>
      </c>
      <c r="Q96">
        <v>14</v>
      </c>
    </row>
    <row r="97" spans="3:17" ht="12.75">
      <c r="C97" s="29" t="s">
        <v>297</v>
      </c>
      <c r="D97">
        <v>21</v>
      </c>
      <c r="G97" s="2" t="s">
        <v>499</v>
      </c>
      <c r="H97" s="52">
        <f aca="true" t="shared" si="1" ref="H97:Q97">SUM(H94:H96)</f>
        <v>102</v>
      </c>
      <c r="I97" s="52">
        <f t="shared" si="1"/>
        <v>36</v>
      </c>
      <c r="J97" s="52">
        <f t="shared" si="1"/>
        <v>74</v>
      </c>
      <c r="K97" s="52">
        <f t="shared" si="1"/>
        <v>160</v>
      </c>
      <c r="L97" s="52">
        <f t="shared" si="1"/>
        <v>116</v>
      </c>
      <c r="M97" s="52">
        <f t="shared" si="1"/>
        <v>159</v>
      </c>
      <c r="N97" s="52">
        <f t="shared" si="1"/>
        <v>31</v>
      </c>
      <c r="O97" s="52">
        <f t="shared" si="1"/>
        <v>67</v>
      </c>
      <c r="P97" s="52">
        <f t="shared" si="1"/>
        <v>0</v>
      </c>
      <c r="Q97" s="52">
        <f t="shared" si="1"/>
        <v>39</v>
      </c>
    </row>
    <row r="98" spans="4:17" ht="12.75">
      <c r="D98" t="s">
        <v>15</v>
      </c>
      <c r="G98" s="2"/>
      <c r="H98" s="56" t="s">
        <v>557</v>
      </c>
      <c r="I98" s="56" t="s">
        <v>453</v>
      </c>
      <c r="J98" s="56" t="s">
        <v>489</v>
      </c>
      <c r="K98" s="56" t="s">
        <v>561</v>
      </c>
      <c r="L98" s="56" t="s">
        <v>558</v>
      </c>
      <c r="M98" s="56" t="s">
        <v>560</v>
      </c>
      <c r="N98" s="56" t="s">
        <v>452</v>
      </c>
      <c r="O98" s="56" t="s">
        <v>479</v>
      </c>
      <c r="P98" s="58"/>
      <c r="Q98" s="56" t="s">
        <v>454</v>
      </c>
    </row>
    <row r="99" ht="12.75">
      <c r="G99" s="2"/>
    </row>
    <row r="100" ht="12.75">
      <c r="G100" s="2"/>
    </row>
    <row r="101" spans="3:7" ht="15.75">
      <c r="C101" s="50" t="s">
        <v>503</v>
      </c>
      <c r="G101" s="2"/>
    </row>
    <row r="102" spans="1:10" ht="15.75">
      <c r="A102" s="50" t="s">
        <v>505</v>
      </c>
      <c r="B102" s="19"/>
      <c r="C102" s="61" t="s">
        <v>4</v>
      </c>
      <c r="D102" s="61"/>
      <c r="G102" s="2" t="s">
        <v>500</v>
      </c>
      <c r="H102">
        <v>45</v>
      </c>
      <c r="I102">
        <v>25</v>
      </c>
      <c r="J102">
        <v>50</v>
      </c>
    </row>
    <row r="103" spans="3:10" ht="12.75">
      <c r="C103" t="s">
        <v>224</v>
      </c>
      <c r="D103">
        <v>5</v>
      </c>
      <c r="G103" s="2"/>
      <c r="H103">
        <v>53</v>
      </c>
      <c r="I103">
        <v>30</v>
      </c>
      <c r="J103">
        <v>52</v>
      </c>
    </row>
    <row r="104" spans="3:13" ht="12.75">
      <c r="C104" t="s">
        <v>376</v>
      </c>
      <c r="D104">
        <v>7</v>
      </c>
      <c r="G104" s="2"/>
      <c r="H104" s="47">
        <v>60</v>
      </c>
      <c r="I104" s="47">
        <v>36</v>
      </c>
      <c r="J104" s="47">
        <v>63</v>
      </c>
      <c r="K104" s="47"/>
      <c r="L104" s="47"/>
      <c r="M104" s="47"/>
    </row>
    <row r="105" spans="3:16" ht="12.75">
      <c r="C105" t="s">
        <v>480</v>
      </c>
      <c r="D105">
        <v>24</v>
      </c>
      <c r="G105" s="2" t="s">
        <v>501</v>
      </c>
      <c r="H105" s="52">
        <f aca="true" t="shared" si="2" ref="H105:P105">SUM(H102:H104)</f>
        <v>158</v>
      </c>
      <c r="I105" s="52">
        <f t="shared" si="2"/>
        <v>91</v>
      </c>
      <c r="J105" s="52">
        <f t="shared" si="2"/>
        <v>165</v>
      </c>
      <c r="K105" s="52">
        <f t="shared" si="2"/>
        <v>0</v>
      </c>
      <c r="L105" s="52">
        <f t="shared" si="2"/>
        <v>0</v>
      </c>
      <c r="M105" s="52">
        <f t="shared" si="2"/>
        <v>0</v>
      </c>
      <c r="N105" s="52">
        <f t="shared" si="2"/>
        <v>0</v>
      </c>
      <c r="O105" s="52">
        <f t="shared" si="2"/>
        <v>0</v>
      </c>
      <c r="P105" s="52">
        <f t="shared" si="2"/>
        <v>0</v>
      </c>
    </row>
    <row r="106" spans="8:10" ht="12.75">
      <c r="H106" s="56" t="s">
        <v>559</v>
      </c>
      <c r="I106" s="56" t="s">
        <v>553</v>
      </c>
      <c r="J106" s="56" t="s">
        <v>562</v>
      </c>
    </row>
    <row r="107" ht="12.75">
      <c r="C107" s="2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</sheetData>
  <sheetProtection/>
  <printOptions/>
  <pageMargins left="0.75" right="0.75" top="1" bottom="1" header="0.5" footer="0.5"/>
  <pageSetup horizontalDpi="360" verticalDpi="36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47">
      <pane xSplit="2" topLeftCell="C1" activePane="topRight" state="frozen"/>
      <selection pane="topLeft" activeCell="A1" sqref="A1"/>
      <selection pane="topRight" activeCell="A76" sqref="A76"/>
    </sheetView>
  </sheetViews>
  <sheetFormatPr defaultColWidth="9.140625" defaultRowHeight="12.75"/>
  <cols>
    <col min="3" max="3" width="18.00390625" style="0" customWidth="1"/>
    <col min="5" max="5" width="15.140625" style="0" customWidth="1"/>
    <col min="7" max="7" width="9.421875" style="0" customWidth="1"/>
    <col min="9" max="9" width="10.57421875" style="0" customWidth="1"/>
    <col min="10" max="10" width="10.140625" style="0" customWidth="1"/>
    <col min="12" max="12" width="10.140625" style="0" customWidth="1"/>
    <col min="13" max="13" width="12.421875" style="0" customWidth="1"/>
    <col min="14" max="14" width="10.42187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11.4</v>
      </c>
    </row>
    <row r="5" ht="12.75">
      <c r="F5">
        <v>68</v>
      </c>
    </row>
    <row r="6" ht="12.75">
      <c r="G6" t="s">
        <v>15</v>
      </c>
    </row>
    <row r="7" spans="1:14" ht="26.25" customHeight="1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3" t="s">
        <v>552</v>
      </c>
      <c r="H7" s="7" t="s">
        <v>4</v>
      </c>
      <c r="I7" s="10" t="s">
        <v>156</v>
      </c>
      <c r="J7" s="16" t="s">
        <v>124</v>
      </c>
      <c r="K7" s="28" t="s">
        <v>73</v>
      </c>
      <c r="L7" s="42" t="s">
        <v>257</v>
      </c>
      <c r="M7" s="18" t="s">
        <v>300</v>
      </c>
      <c r="N7" s="46" t="s">
        <v>357</v>
      </c>
    </row>
    <row r="9" spans="1:10" ht="12.75">
      <c r="A9">
        <v>4</v>
      </c>
      <c r="B9">
        <v>264</v>
      </c>
      <c r="C9" t="s">
        <v>61</v>
      </c>
      <c r="D9" s="22" t="s">
        <v>21</v>
      </c>
      <c r="E9" s="22"/>
      <c r="F9">
        <v>1</v>
      </c>
      <c r="G9" s="9">
        <v>7.55</v>
      </c>
      <c r="J9">
        <f>F9</f>
        <v>1</v>
      </c>
    </row>
    <row r="10" spans="1:10" ht="12.75">
      <c r="A10">
        <v>4</v>
      </c>
      <c r="B10">
        <v>967</v>
      </c>
      <c r="C10" s="29" t="s">
        <v>178</v>
      </c>
      <c r="D10" s="22" t="s">
        <v>21</v>
      </c>
      <c r="E10" s="22"/>
      <c r="F10">
        <v>2</v>
      </c>
      <c r="G10" s="9">
        <v>8.42</v>
      </c>
      <c r="J10">
        <f>F10</f>
        <v>2</v>
      </c>
    </row>
    <row r="11" spans="1:7" ht="12.75">
      <c r="A11">
        <v>4</v>
      </c>
      <c r="B11">
        <v>729</v>
      </c>
      <c r="C11" t="s">
        <v>520</v>
      </c>
      <c r="F11">
        <v>3</v>
      </c>
      <c r="G11" s="9">
        <v>8.54</v>
      </c>
    </row>
    <row r="12" spans="1:8" ht="12.75">
      <c r="A12">
        <v>4</v>
      </c>
      <c r="B12">
        <v>294</v>
      </c>
      <c r="C12" t="s">
        <v>93</v>
      </c>
      <c r="D12" s="6" t="s">
        <v>4</v>
      </c>
      <c r="E12" s="6"/>
      <c r="F12">
        <v>4</v>
      </c>
      <c r="G12" s="9">
        <v>8.58</v>
      </c>
      <c r="H12">
        <f>F12</f>
        <v>4</v>
      </c>
    </row>
    <row r="13" spans="1:7" ht="12.75">
      <c r="A13">
        <v>3</v>
      </c>
      <c r="B13">
        <v>615</v>
      </c>
      <c r="C13" t="s">
        <v>371</v>
      </c>
      <c r="D13" s="8" t="s">
        <v>348</v>
      </c>
      <c r="E13" s="8"/>
      <c r="F13">
        <v>5</v>
      </c>
      <c r="G13" s="9">
        <v>9.01</v>
      </c>
    </row>
    <row r="14" spans="1:10" ht="12.75">
      <c r="A14">
        <v>4</v>
      </c>
      <c r="B14">
        <v>968</v>
      </c>
      <c r="C14" s="29" t="s">
        <v>179</v>
      </c>
      <c r="D14" s="22" t="s">
        <v>21</v>
      </c>
      <c r="E14" s="22"/>
      <c r="F14">
        <v>6</v>
      </c>
      <c r="G14" s="9">
        <v>9.06</v>
      </c>
      <c r="J14">
        <f>F14</f>
        <v>6</v>
      </c>
    </row>
    <row r="15" spans="1:8" ht="12.75">
      <c r="A15">
        <v>4</v>
      </c>
      <c r="B15">
        <v>243</v>
      </c>
      <c r="C15" t="s">
        <v>13</v>
      </c>
      <c r="D15" s="6" t="s">
        <v>4</v>
      </c>
      <c r="E15" s="6"/>
      <c r="F15">
        <v>7</v>
      </c>
      <c r="G15" s="9">
        <v>9.13</v>
      </c>
      <c r="H15">
        <f>F15</f>
        <v>7</v>
      </c>
    </row>
    <row r="16" spans="1:7" ht="12.75">
      <c r="A16">
        <v>3</v>
      </c>
      <c r="B16">
        <v>593</v>
      </c>
      <c r="C16" t="s">
        <v>340</v>
      </c>
      <c r="D16" s="8" t="s">
        <v>12</v>
      </c>
      <c r="E16" s="8"/>
      <c r="F16">
        <v>8</v>
      </c>
      <c r="G16" s="9">
        <v>9.19</v>
      </c>
    </row>
    <row r="17" spans="1:10" ht="12.75">
      <c r="A17">
        <v>4</v>
      </c>
      <c r="B17">
        <v>919</v>
      </c>
      <c r="C17" t="s">
        <v>122</v>
      </c>
      <c r="D17" s="22" t="s">
        <v>21</v>
      </c>
      <c r="E17" s="22"/>
      <c r="F17">
        <v>9</v>
      </c>
      <c r="G17" s="9">
        <v>9.21</v>
      </c>
      <c r="J17">
        <f>F17</f>
        <v>9</v>
      </c>
    </row>
    <row r="18" spans="1:8" ht="12.75">
      <c r="A18">
        <v>4</v>
      </c>
      <c r="B18">
        <v>295</v>
      </c>
      <c r="C18" t="s">
        <v>94</v>
      </c>
      <c r="D18" s="6" t="s">
        <v>4</v>
      </c>
      <c r="E18" s="6"/>
      <c r="F18">
        <v>10</v>
      </c>
      <c r="G18" s="9">
        <v>9.23</v>
      </c>
      <c r="H18">
        <f>F18</f>
        <v>10</v>
      </c>
    </row>
    <row r="19" spans="1:14" ht="12.75">
      <c r="A19">
        <v>3</v>
      </c>
      <c r="B19">
        <v>728</v>
      </c>
      <c r="C19" t="s">
        <v>519</v>
      </c>
      <c r="D19" s="54" t="s">
        <v>357</v>
      </c>
      <c r="E19" s="54"/>
      <c r="F19">
        <v>11</v>
      </c>
      <c r="G19" s="9">
        <v>9.24</v>
      </c>
      <c r="N19">
        <f>F19</f>
        <v>11</v>
      </c>
    </row>
    <row r="20" spans="1:8" ht="12.75">
      <c r="A20">
        <v>3</v>
      </c>
      <c r="B20">
        <v>903</v>
      </c>
      <c r="C20" t="s">
        <v>105</v>
      </c>
      <c r="D20" s="6" t="s">
        <v>4</v>
      </c>
      <c r="E20" s="6"/>
      <c r="F20">
        <v>12</v>
      </c>
      <c r="G20" s="9">
        <v>9.24</v>
      </c>
      <c r="H20">
        <f>F20</f>
        <v>12</v>
      </c>
    </row>
    <row r="21" spans="1:12" ht="12.75">
      <c r="A21">
        <v>4</v>
      </c>
      <c r="B21">
        <v>517</v>
      </c>
      <c r="C21" t="s">
        <v>239</v>
      </c>
      <c r="D21" s="26" t="s">
        <v>121</v>
      </c>
      <c r="E21" s="26"/>
      <c r="F21">
        <v>13</v>
      </c>
      <c r="G21" s="9">
        <v>9.29</v>
      </c>
      <c r="L21">
        <f>F21</f>
        <v>13</v>
      </c>
    </row>
    <row r="22" spans="1:7" ht="12.75">
      <c r="A22">
        <v>4</v>
      </c>
      <c r="B22">
        <v>513</v>
      </c>
      <c r="C22" t="s">
        <v>233</v>
      </c>
      <c r="D22" s="8" t="s">
        <v>160</v>
      </c>
      <c r="E22" s="8"/>
      <c r="F22">
        <v>14</v>
      </c>
      <c r="G22" s="9">
        <v>9.34</v>
      </c>
    </row>
    <row r="23" spans="1:8" ht="12.75">
      <c r="A23">
        <v>3</v>
      </c>
      <c r="B23">
        <v>914</v>
      </c>
      <c r="C23" t="s">
        <v>115</v>
      </c>
      <c r="D23" s="25" t="s">
        <v>20</v>
      </c>
      <c r="E23" s="25"/>
      <c r="F23">
        <v>15</v>
      </c>
      <c r="G23" s="9">
        <v>9.37</v>
      </c>
      <c r="H23">
        <f>F23</f>
        <v>15</v>
      </c>
    </row>
    <row r="24" spans="1:7" ht="12.75">
      <c r="A24">
        <v>3</v>
      </c>
      <c r="B24">
        <v>719</v>
      </c>
      <c r="C24" t="s">
        <v>508</v>
      </c>
      <c r="D24" s="8" t="s">
        <v>510</v>
      </c>
      <c r="E24" s="8"/>
      <c r="F24">
        <v>16</v>
      </c>
      <c r="G24" s="9">
        <v>9.4</v>
      </c>
    </row>
    <row r="25" spans="1:7" ht="12.75">
      <c r="A25">
        <v>4</v>
      </c>
      <c r="B25">
        <v>667</v>
      </c>
      <c r="C25" t="s">
        <v>432</v>
      </c>
      <c r="D25" s="8" t="s">
        <v>296</v>
      </c>
      <c r="E25" s="8"/>
      <c r="F25">
        <v>17</v>
      </c>
      <c r="G25" s="9">
        <v>9.41</v>
      </c>
    </row>
    <row r="26" spans="1:9" ht="12.75">
      <c r="A26">
        <v>4</v>
      </c>
      <c r="B26">
        <v>941</v>
      </c>
      <c r="C26" t="s">
        <v>146</v>
      </c>
      <c r="D26" s="31" t="s">
        <v>135</v>
      </c>
      <c r="E26" s="31"/>
      <c r="F26">
        <v>18</v>
      </c>
      <c r="G26" s="9">
        <v>9.42</v>
      </c>
      <c r="I26">
        <f>F26</f>
        <v>18</v>
      </c>
    </row>
    <row r="27" spans="1:10" ht="12.75">
      <c r="A27">
        <v>4</v>
      </c>
      <c r="B27">
        <v>970</v>
      </c>
      <c r="C27" s="29" t="s">
        <v>182</v>
      </c>
      <c r="D27" s="22" t="s">
        <v>21</v>
      </c>
      <c r="E27" s="22"/>
      <c r="F27">
        <v>19</v>
      </c>
      <c r="G27" s="9">
        <v>9.43</v>
      </c>
      <c r="J27">
        <f>F27</f>
        <v>19</v>
      </c>
    </row>
    <row r="28" spans="1:14" ht="12.75">
      <c r="A28">
        <v>3</v>
      </c>
      <c r="B28">
        <v>588</v>
      </c>
      <c r="C28" t="s">
        <v>334</v>
      </c>
      <c r="D28" s="27" t="s">
        <v>332</v>
      </c>
      <c r="E28" s="27"/>
      <c r="F28">
        <v>20</v>
      </c>
      <c r="G28" s="9">
        <v>9.47</v>
      </c>
      <c r="N28">
        <f>F28</f>
        <v>20</v>
      </c>
    </row>
    <row r="29" spans="1:7" ht="12.75">
      <c r="A29">
        <v>3</v>
      </c>
      <c r="B29">
        <v>254</v>
      </c>
      <c r="C29" t="s">
        <v>53</v>
      </c>
      <c r="D29" s="8" t="s">
        <v>52</v>
      </c>
      <c r="E29" s="8"/>
      <c r="F29">
        <v>21</v>
      </c>
      <c r="G29" s="9">
        <v>9.51</v>
      </c>
    </row>
    <row r="30" spans="1:11" ht="12.75">
      <c r="A30">
        <v>3</v>
      </c>
      <c r="B30">
        <v>235</v>
      </c>
      <c r="C30" t="s">
        <v>31</v>
      </c>
      <c r="D30" s="24" t="s">
        <v>30</v>
      </c>
      <c r="E30" s="24"/>
      <c r="F30">
        <v>22</v>
      </c>
      <c r="G30" s="9">
        <v>10.06</v>
      </c>
      <c r="K30">
        <f>F30</f>
        <v>22</v>
      </c>
    </row>
    <row r="31" spans="1:8" ht="12.75">
      <c r="A31">
        <v>4</v>
      </c>
      <c r="B31">
        <v>548</v>
      </c>
      <c r="C31" s="29" t="s">
        <v>281</v>
      </c>
      <c r="D31" s="6" t="s">
        <v>4</v>
      </c>
      <c r="E31" s="6"/>
      <c r="F31">
        <v>23</v>
      </c>
      <c r="G31" s="9">
        <v>10.08</v>
      </c>
      <c r="H31">
        <f>F31</f>
        <v>23</v>
      </c>
    </row>
    <row r="32" spans="1:10" ht="12.75">
      <c r="A32">
        <v>3</v>
      </c>
      <c r="B32">
        <v>261</v>
      </c>
      <c r="C32" t="s">
        <v>58</v>
      </c>
      <c r="D32" s="22" t="s">
        <v>21</v>
      </c>
      <c r="E32" s="22"/>
      <c r="F32">
        <v>24</v>
      </c>
      <c r="G32" s="9">
        <v>10.09</v>
      </c>
      <c r="J32">
        <f>F32</f>
        <v>24</v>
      </c>
    </row>
    <row r="33" spans="1:7" ht="12.75">
      <c r="A33">
        <v>3</v>
      </c>
      <c r="B33">
        <v>911</v>
      </c>
      <c r="C33" t="s">
        <v>218</v>
      </c>
      <c r="D33" s="8" t="s">
        <v>219</v>
      </c>
      <c r="F33">
        <v>25</v>
      </c>
      <c r="G33" s="9">
        <v>10.13</v>
      </c>
    </row>
    <row r="34" spans="1:9" ht="12.75">
      <c r="A34">
        <v>4</v>
      </c>
      <c r="B34">
        <v>939</v>
      </c>
      <c r="C34" t="s">
        <v>144</v>
      </c>
      <c r="D34" s="31" t="s">
        <v>135</v>
      </c>
      <c r="E34" s="31"/>
      <c r="F34">
        <v>26</v>
      </c>
      <c r="G34" s="9">
        <v>10.22</v>
      </c>
      <c r="I34">
        <f>F34</f>
        <v>26</v>
      </c>
    </row>
    <row r="35" spans="1:9" ht="12.75">
      <c r="A35">
        <v>3</v>
      </c>
      <c r="B35">
        <v>936</v>
      </c>
      <c r="C35" t="s">
        <v>141</v>
      </c>
      <c r="D35" s="31" t="s">
        <v>135</v>
      </c>
      <c r="E35" s="31"/>
      <c r="F35">
        <v>27</v>
      </c>
      <c r="G35" s="9">
        <v>10.24</v>
      </c>
      <c r="I35">
        <f>F35</f>
        <v>27</v>
      </c>
    </row>
    <row r="36" spans="1:10" ht="12.75">
      <c r="A36">
        <v>4</v>
      </c>
      <c r="B36">
        <v>580</v>
      </c>
      <c r="C36" t="s">
        <v>325</v>
      </c>
      <c r="D36" s="22" t="s">
        <v>21</v>
      </c>
      <c r="E36" s="22"/>
      <c r="F36">
        <v>28</v>
      </c>
      <c r="G36" s="9">
        <v>10.26</v>
      </c>
      <c r="J36">
        <f>F36</f>
        <v>28</v>
      </c>
    </row>
    <row r="37" spans="1:7" ht="12.75">
      <c r="A37">
        <v>4</v>
      </c>
      <c r="B37">
        <v>655</v>
      </c>
      <c r="C37" t="s">
        <v>416</v>
      </c>
      <c r="D37" s="8" t="s">
        <v>38</v>
      </c>
      <c r="E37" s="8"/>
      <c r="F37">
        <v>29</v>
      </c>
      <c r="G37" s="9">
        <v>10.28</v>
      </c>
    </row>
    <row r="38" spans="1:12" ht="12.75">
      <c r="A38">
        <v>4</v>
      </c>
      <c r="B38">
        <v>521</v>
      </c>
      <c r="C38" t="s">
        <v>244</v>
      </c>
      <c r="D38" s="26" t="s">
        <v>121</v>
      </c>
      <c r="E38" s="26"/>
      <c r="F38">
        <v>30</v>
      </c>
      <c r="G38" s="9">
        <v>10.29</v>
      </c>
      <c r="L38">
        <f>F38</f>
        <v>30</v>
      </c>
    </row>
    <row r="39" spans="1:7" ht="12.75">
      <c r="A39">
        <v>3</v>
      </c>
      <c r="B39">
        <v>585</v>
      </c>
      <c r="C39" t="s">
        <v>330</v>
      </c>
      <c r="D39" s="8" t="s">
        <v>306</v>
      </c>
      <c r="E39" s="8"/>
      <c r="F39">
        <v>31</v>
      </c>
      <c r="G39" s="9">
        <v>10.36</v>
      </c>
    </row>
    <row r="40" spans="1:12" ht="12.75">
      <c r="A40">
        <v>3</v>
      </c>
      <c r="B40">
        <v>590</v>
      </c>
      <c r="C40" t="s">
        <v>336</v>
      </c>
      <c r="D40" s="26" t="s">
        <v>121</v>
      </c>
      <c r="E40" s="26"/>
      <c r="F40">
        <v>32</v>
      </c>
      <c r="G40" s="9">
        <v>10.3</v>
      </c>
      <c r="L40">
        <f>F40</f>
        <v>32</v>
      </c>
    </row>
    <row r="41" spans="1:13" ht="12.75">
      <c r="A41">
        <v>3</v>
      </c>
      <c r="B41">
        <v>901</v>
      </c>
      <c r="C41" t="s">
        <v>102</v>
      </c>
      <c r="D41" s="5" t="s">
        <v>104</v>
      </c>
      <c r="E41" s="5"/>
      <c r="F41">
        <v>33</v>
      </c>
      <c r="G41" s="9">
        <v>10.4</v>
      </c>
      <c r="M41">
        <f>F41</f>
        <v>33</v>
      </c>
    </row>
    <row r="42" spans="1:7" ht="12.75">
      <c r="A42">
        <v>4</v>
      </c>
      <c r="B42">
        <v>576</v>
      </c>
      <c r="C42" t="s">
        <v>318</v>
      </c>
      <c r="D42" s="8" t="s">
        <v>320</v>
      </c>
      <c r="E42" s="8"/>
      <c r="F42">
        <v>34</v>
      </c>
      <c r="G42" s="9">
        <v>10.45</v>
      </c>
    </row>
    <row r="43" spans="1:7" ht="12.75">
      <c r="A43">
        <v>3</v>
      </c>
      <c r="B43">
        <v>537</v>
      </c>
      <c r="C43" s="29" t="s">
        <v>268</v>
      </c>
      <c r="D43" s="8" t="s">
        <v>52</v>
      </c>
      <c r="E43" s="8"/>
      <c r="F43">
        <v>35</v>
      </c>
      <c r="G43" s="9">
        <v>10.46</v>
      </c>
    </row>
    <row r="44" spans="1:8" ht="12.75">
      <c r="A44">
        <v>4</v>
      </c>
      <c r="B44">
        <v>298</v>
      </c>
      <c r="C44" t="s">
        <v>97</v>
      </c>
      <c r="D44" s="6" t="s">
        <v>4</v>
      </c>
      <c r="E44" s="6"/>
      <c r="F44">
        <v>36</v>
      </c>
      <c r="G44" s="9">
        <v>10.5</v>
      </c>
      <c r="H44">
        <f>F44</f>
        <v>36</v>
      </c>
    </row>
    <row r="45" spans="1:9" ht="12.75">
      <c r="A45">
        <v>3</v>
      </c>
      <c r="B45">
        <v>932</v>
      </c>
      <c r="C45" s="29" t="s">
        <v>137</v>
      </c>
      <c r="D45" s="31" t="s">
        <v>135</v>
      </c>
      <c r="E45" s="31"/>
      <c r="F45">
        <v>37</v>
      </c>
      <c r="G45" s="9">
        <v>10.53</v>
      </c>
      <c r="I45">
        <f>F45</f>
        <v>37</v>
      </c>
    </row>
    <row r="46" spans="1:14" ht="12.75">
      <c r="A46">
        <v>3</v>
      </c>
      <c r="B46">
        <v>586</v>
      </c>
      <c r="C46" t="s">
        <v>331</v>
      </c>
      <c r="D46" s="27" t="s">
        <v>332</v>
      </c>
      <c r="E46" s="27"/>
      <c r="F46">
        <v>38</v>
      </c>
      <c r="G46" s="9">
        <v>10.57</v>
      </c>
      <c r="N46">
        <f>F46</f>
        <v>38</v>
      </c>
    </row>
    <row r="47" spans="1:7" ht="12.75">
      <c r="A47">
        <v>3</v>
      </c>
      <c r="B47">
        <v>672</v>
      </c>
      <c r="C47" t="s">
        <v>438</v>
      </c>
      <c r="D47" s="8" t="s">
        <v>348</v>
      </c>
      <c r="E47" s="8"/>
      <c r="F47">
        <v>39</v>
      </c>
      <c r="G47" s="9">
        <v>11.01</v>
      </c>
    </row>
    <row r="48" spans="1:9" ht="12.75">
      <c r="A48">
        <v>4</v>
      </c>
      <c r="B48">
        <v>940</v>
      </c>
      <c r="C48" t="s">
        <v>145</v>
      </c>
      <c r="D48" s="31" t="s">
        <v>135</v>
      </c>
      <c r="E48" s="31"/>
      <c r="F48">
        <v>40</v>
      </c>
      <c r="G48" s="9">
        <v>11.05</v>
      </c>
      <c r="I48">
        <f>F48</f>
        <v>40</v>
      </c>
    </row>
    <row r="49" spans="1:9" ht="12.75">
      <c r="A49">
        <v>4</v>
      </c>
      <c r="B49">
        <v>943</v>
      </c>
      <c r="C49" t="s">
        <v>148</v>
      </c>
      <c r="D49" s="31" t="s">
        <v>135</v>
      </c>
      <c r="E49" s="31"/>
      <c r="F49">
        <v>41</v>
      </c>
      <c r="G49" s="9">
        <v>11.05</v>
      </c>
      <c r="I49">
        <f>F49</f>
        <v>41</v>
      </c>
    </row>
    <row r="50" spans="1:7" ht="12.75">
      <c r="A50">
        <v>3</v>
      </c>
      <c r="B50">
        <v>250</v>
      </c>
      <c r="C50" t="s">
        <v>48</v>
      </c>
      <c r="D50" s="8" t="s">
        <v>49</v>
      </c>
      <c r="E50" s="8"/>
      <c r="F50">
        <v>42</v>
      </c>
      <c r="G50" s="9">
        <v>11.07</v>
      </c>
    </row>
    <row r="51" spans="1:8" ht="12.75">
      <c r="A51">
        <v>4</v>
      </c>
      <c r="B51">
        <v>290</v>
      </c>
      <c r="C51" t="s">
        <v>89</v>
      </c>
      <c r="D51" s="6" t="s">
        <v>4</v>
      </c>
      <c r="E51" s="6"/>
      <c r="F51">
        <v>43</v>
      </c>
      <c r="G51" s="9">
        <v>11.07</v>
      </c>
      <c r="H51">
        <f>F51</f>
        <v>43</v>
      </c>
    </row>
    <row r="52" spans="1:11" ht="12.75">
      <c r="A52">
        <v>3</v>
      </c>
      <c r="B52">
        <v>511</v>
      </c>
      <c r="C52" t="s">
        <v>231</v>
      </c>
      <c r="D52" s="24" t="s">
        <v>30</v>
      </c>
      <c r="E52" s="24"/>
      <c r="F52">
        <v>44</v>
      </c>
      <c r="G52" s="9">
        <v>11.12</v>
      </c>
      <c r="K52">
        <f>F52</f>
        <v>44</v>
      </c>
    </row>
    <row r="53" spans="1:12" ht="12.75">
      <c r="A53">
        <v>4</v>
      </c>
      <c r="B53">
        <v>520</v>
      </c>
      <c r="C53" t="s">
        <v>245</v>
      </c>
      <c r="D53" s="26" t="s">
        <v>121</v>
      </c>
      <c r="E53" s="26"/>
      <c r="F53">
        <v>45</v>
      </c>
      <c r="G53" s="9">
        <v>11.15</v>
      </c>
      <c r="L53">
        <f>F53</f>
        <v>45</v>
      </c>
    </row>
    <row r="54" spans="1:8" ht="12.75">
      <c r="A54">
        <v>3</v>
      </c>
      <c r="B54">
        <v>293</v>
      </c>
      <c r="C54" t="s">
        <v>92</v>
      </c>
      <c r="D54" s="6" t="s">
        <v>4</v>
      </c>
      <c r="E54" s="6"/>
      <c r="F54">
        <v>46</v>
      </c>
      <c r="G54" s="9">
        <v>11.16</v>
      </c>
      <c r="H54">
        <f>F54</f>
        <v>46</v>
      </c>
    </row>
    <row r="55" spans="1:9" ht="12.75">
      <c r="A55">
        <v>3</v>
      </c>
      <c r="B55">
        <v>935</v>
      </c>
      <c r="C55" t="s">
        <v>140</v>
      </c>
      <c r="D55" s="31" t="s">
        <v>135</v>
      </c>
      <c r="E55" s="31"/>
      <c r="F55">
        <v>47</v>
      </c>
      <c r="G55" s="9">
        <v>11.19</v>
      </c>
      <c r="I55">
        <f>F55</f>
        <v>47</v>
      </c>
    </row>
    <row r="56" spans="1:9" ht="12.75">
      <c r="A56">
        <v>4</v>
      </c>
      <c r="B56">
        <v>544</v>
      </c>
      <c r="C56" s="29" t="s">
        <v>277</v>
      </c>
      <c r="D56" s="31" t="s">
        <v>135</v>
      </c>
      <c r="E56" s="31"/>
      <c r="F56">
        <v>48</v>
      </c>
      <c r="G56" s="9">
        <v>11.24</v>
      </c>
      <c r="I56">
        <f>F56</f>
        <v>48</v>
      </c>
    </row>
    <row r="57" spans="1:9" ht="12.75">
      <c r="A57">
        <v>3</v>
      </c>
      <c r="B57">
        <v>960</v>
      </c>
      <c r="C57" s="29" t="s">
        <v>168</v>
      </c>
      <c r="D57" s="8" t="s">
        <v>169</v>
      </c>
      <c r="E57" s="8"/>
      <c r="F57">
        <v>49</v>
      </c>
      <c r="G57" s="9">
        <v>11.3</v>
      </c>
      <c r="I57">
        <f>F57</f>
        <v>49</v>
      </c>
    </row>
    <row r="58" spans="1:14" ht="12.75">
      <c r="A58">
        <v>4</v>
      </c>
      <c r="B58">
        <v>587</v>
      </c>
      <c r="C58" t="s">
        <v>333</v>
      </c>
      <c r="D58" s="27" t="s">
        <v>332</v>
      </c>
      <c r="E58" s="27"/>
      <c r="F58">
        <v>50</v>
      </c>
      <c r="G58" s="9">
        <v>11.36</v>
      </c>
      <c r="N58">
        <f>F58</f>
        <v>50</v>
      </c>
    </row>
    <row r="59" spans="1:8" ht="12.75">
      <c r="A59">
        <v>3</v>
      </c>
      <c r="B59">
        <v>506</v>
      </c>
      <c r="C59" t="s">
        <v>225</v>
      </c>
      <c r="D59" s="6" t="s">
        <v>4</v>
      </c>
      <c r="E59" s="6"/>
      <c r="F59">
        <v>51</v>
      </c>
      <c r="G59" s="9">
        <v>11.42</v>
      </c>
      <c r="H59">
        <f>F59</f>
        <v>51</v>
      </c>
    </row>
    <row r="60" spans="1:7" ht="12.75">
      <c r="A60">
        <v>3</v>
      </c>
      <c r="B60">
        <v>602</v>
      </c>
      <c r="C60" t="s">
        <v>354</v>
      </c>
      <c r="D60" s="8" t="s">
        <v>352</v>
      </c>
      <c r="E60" s="8"/>
      <c r="F60">
        <v>52</v>
      </c>
      <c r="G60" s="9">
        <v>11.43</v>
      </c>
    </row>
    <row r="61" spans="1:8" ht="12.75">
      <c r="A61">
        <v>4</v>
      </c>
      <c r="B61">
        <v>278</v>
      </c>
      <c r="C61" t="s">
        <v>76</v>
      </c>
      <c r="D61" s="6" t="s">
        <v>4</v>
      </c>
      <c r="E61" s="6"/>
      <c r="F61">
        <v>53</v>
      </c>
      <c r="G61" s="9">
        <v>11.43</v>
      </c>
      <c r="H61">
        <f>F61</f>
        <v>53</v>
      </c>
    </row>
    <row r="62" spans="1:7" ht="12.75">
      <c r="A62">
        <v>4</v>
      </c>
      <c r="B62">
        <v>605</v>
      </c>
      <c r="C62" t="s">
        <v>358</v>
      </c>
      <c r="D62" s="8" t="s">
        <v>243</v>
      </c>
      <c r="E62" s="8"/>
      <c r="F62">
        <v>54</v>
      </c>
      <c r="G62" s="9">
        <v>11.49</v>
      </c>
    </row>
    <row r="63" spans="1:7" ht="12.75">
      <c r="A63">
        <v>4</v>
      </c>
      <c r="B63">
        <v>639</v>
      </c>
      <c r="C63" t="s">
        <v>399</v>
      </c>
      <c r="D63" s="8" t="s">
        <v>361</v>
      </c>
      <c r="E63" s="8"/>
      <c r="F63">
        <v>55</v>
      </c>
      <c r="G63" s="9">
        <v>11.55</v>
      </c>
    </row>
    <row r="64" spans="1:9" ht="12.75">
      <c r="A64">
        <v>4</v>
      </c>
      <c r="B64">
        <v>550</v>
      </c>
      <c r="C64" s="29" t="s">
        <v>283</v>
      </c>
      <c r="D64" s="31" t="s">
        <v>135</v>
      </c>
      <c r="E64" s="31"/>
      <c r="F64">
        <v>56</v>
      </c>
      <c r="G64" s="9">
        <v>12.13</v>
      </c>
      <c r="I64">
        <f>F64</f>
        <v>56</v>
      </c>
    </row>
    <row r="65" spans="1:7" ht="12.75">
      <c r="A65">
        <v>4</v>
      </c>
      <c r="B65">
        <v>631</v>
      </c>
      <c r="C65" t="s">
        <v>389</v>
      </c>
      <c r="D65" s="8" t="s">
        <v>121</v>
      </c>
      <c r="E65" s="8"/>
      <c r="F65">
        <v>57</v>
      </c>
      <c r="G65" s="9">
        <v>12.43</v>
      </c>
    </row>
    <row r="66" spans="1:10" ht="12.75">
      <c r="A66">
        <v>3</v>
      </c>
      <c r="B66">
        <v>679</v>
      </c>
      <c r="C66" t="s">
        <v>448</v>
      </c>
      <c r="D66" s="22" t="s">
        <v>21</v>
      </c>
      <c r="E66" s="22"/>
      <c r="F66">
        <v>58</v>
      </c>
      <c r="G66" s="9">
        <v>14.07</v>
      </c>
      <c r="J66">
        <f>F66</f>
        <v>58</v>
      </c>
    </row>
    <row r="67" spans="1:7" ht="12.75">
      <c r="A67">
        <v>3</v>
      </c>
      <c r="B67">
        <v>283</v>
      </c>
      <c r="C67" t="s">
        <v>81</v>
      </c>
      <c r="D67" s="8" t="s">
        <v>24</v>
      </c>
      <c r="E67" s="8"/>
      <c r="F67">
        <v>59</v>
      </c>
      <c r="G67" s="9">
        <v>15.54</v>
      </c>
    </row>
    <row r="68" spans="1:11" ht="12.75">
      <c r="A68" t="str">
        <f aca="true" t="shared" si="0" ref="A68:A76">F68</f>
        <v>NR</v>
      </c>
      <c r="B68">
        <v>234</v>
      </c>
      <c r="C68" t="s">
        <v>29</v>
      </c>
      <c r="D68" s="24" t="s">
        <v>30</v>
      </c>
      <c r="E68" s="24"/>
      <c r="F68" s="29" t="s">
        <v>516</v>
      </c>
      <c r="K68" t="str">
        <f>F68</f>
        <v>NR</v>
      </c>
    </row>
    <row r="69" spans="1:11" ht="12.75">
      <c r="A69" t="str">
        <f t="shared" si="0"/>
        <v>NR</v>
      </c>
      <c r="B69">
        <v>236</v>
      </c>
      <c r="C69" t="s">
        <v>32</v>
      </c>
      <c r="D69" s="24" t="s">
        <v>30</v>
      </c>
      <c r="E69" s="24"/>
      <c r="F69" s="29" t="s">
        <v>516</v>
      </c>
      <c r="K69" t="str">
        <f>F69</f>
        <v>NR</v>
      </c>
    </row>
    <row r="70" spans="1:6" ht="12.75">
      <c r="A70" t="str">
        <f t="shared" si="0"/>
        <v>NR</v>
      </c>
      <c r="B70">
        <v>258</v>
      </c>
      <c r="C70" t="s">
        <v>55</v>
      </c>
      <c r="D70" s="8"/>
      <c r="E70" s="8"/>
      <c r="F70" s="29" t="s">
        <v>516</v>
      </c>
    </row>
    <row r="71" spans="1:8" ht="12.75">
      <c r="A71" t="str">
        <f t="shared" si="0"/>
        <v>NR</v>
      </c>
      <c r="B71">
        <v>287</v>
      </c>
      <c r="C71" t="s">
        <v>86</v>
      </c>
      <c r="D71" s="6" t="s">
        <v>4</v>
      </c>
      <c r="E71" s="6"/>
      <c r="F71" s="29" t="s">
        <v>516</v>
      </c>
      <c r="H71" t="str">
        <f>F71</f>
        <v>NR</v>
      </c>
    </row>
    <row r="72" spans="1:11" ht="12.75">
      <c r="A72" t="str">
        <f t="shared" si="0"/>
        <v>NR</v>
      </c>
      <c r="B72">
        <v>512</v>
      </c>
      <c r="C72" t="s">
        <v>232</v>
      </c>
      <c r="D72" s="24" t="s">
        <v>30</v>
      </c>
      <c r="E72" s="24"/>
      <c r="F72" s="29" t="s">
        <v>516</v>
      </c>
      <c r="K72" t="str">
        <f>F72</f>
        <v>NR</v>
      </c>
    </row>
    <row r="73" spans="1:13" ht="12.75">
      <c r="A73" t="str">
        <f t="shared" si="0"/>
        <v>NR</v>
      </c>
      <c r="B73">
        <v>584</v>
      </c>
      <c r="C73" t="s">
        <v>329</v>
      </c>
      <c r="D73" s="5" t="s">
        <v>300</v>
      </c>
      <c r="E73" s="5"/>
      <c r="F73" s="29" t="s">
        <v>516</v>
      </c>
      <c r="M73" t="str">
        <f>F73</f>
        <v>NR</v>
      </c>
    </row>
    <row r="74" spans="1:13" ht="12.75">
      <c r="A74" t="str">
        <f t="shared" si="0"/>
        <v>NR</v>
      </c>
      <c r="B74">
        <v>589</v>
      </c>
      <c r="C74" t="s">
        <v>335</v>
      </c>
      <c r="D74" s="5" t="s">
        <v>300</v>
      </c>
      <c r="E74" s="5"/>
      <c r="F74" s="29" t="s">
        <v>516</v>
      </c>
      <c r="M74" t="str">
        <f>F74</f>
        <v>NR</v>
      </c>
    </row>
    <row r="75" spans="1:6" ht="12.75">
      <c r="A75" t="str">
        <f t="shared" si="0"/>
        <v>NR</v>
      </c>
      <c r="B75">
        <v>692</v>
      </c>
      <c r="C75" t="s">
        <v>467</v>
      </c>
      <c r="D75" t="s">
        <v>462</v>
      </c>
      <c r="F75" s="29" t="s">
        <v>516</v>
      </c>
    </row>
    <row r="76" spans="1:6" ht="12.75">
      <c r="A76" t="str">
        <f t="shared" si="0"/>
        <v>NR</v>
      </c>
      <c r="B76">
        <v>720</v>
      </c>
      <c r="C76" t="s">
        <v>509</v>
      </c>
      <c r="D76" s="8" t="s">
        <v>510</v>
      </c>
      <c r="E76" s="8"/>
      <c r="F76" s="29" t="s">
        <v>516</v>
      </c>
    </row>
    <row r="78" spans="8:14" ht="25.5">
      <c r="H78" s="7" t="s">
        <v>4</v>
      </c>
      <c r="I78" s="10" t="s">
        <v>156</v>
      </c>
      <c r="J78" s="16" t="s">
        <v>124</v>
      </c>
      <c r="K78" s="28" t="s">
        <v>73</v>
      </c>
      <c r="L78" s="42" t="s">
        <v>257</v>
      </c>
      <c r="M78" s="18" t="s">
        <v>300</v>
      </c>
      <c r="N78" s="46" t="s">
        <v>357</v>
      </c>
    </row>
    <row r="79" ht="12.75">
      <c r="C79" s="2" t="s">
        <v>547</v>
      </c>
    </row>
    <row r="81" spans="3:14" ht="15.75">
      <c r="C81" s="50" t="s">
        <v>502</v>
      </c>
      <c r="G81" s="2" t="s">
        <v>498</v>
      </c>
      <c r="H81">
        <v>4</v>
      </c>
      <c r="I81">
        <v>18</v>
      </c>
      <c r="J81">
        <v>1</v>
      </c>
      <c r="L81">
        <v>13</v>
      </c>
      <c r="N81">
        <v>11</v>
      </c>
    </row>
    <row r="82" spans="1:14" ht="15.75">
      <c r="A82" s="50" t="s">
        <v>504</v>
      </c>
      <c r="B82" s="50"/>
      <c r="C82" s="63" t="s">
        <v>21</v>
      </c>
      <c r="D82" s="63"/>
      <c r="H82">
        <v>7</v>
      </c>
      <c r="I82">
        <v>26</v>
      </c>
      <c r="J82">
        <v>2</v>
      </c>
      <c r="L82">
        <v>30</v>
      </c>
      <c r="N82">
        <v>20</v>
      </c>
    </row>
    <row r="83" spans="1:14" ht="12.75">
      <c r="A83" s="2"/>
      <c r="B83" s="2"/>
      <c r="C83" t="s">
        <v>61</v>
      </c>
      <c r="H83">
        <v>10</v>
      </c>
      <c r="I83">
        <v>27</v>
      </c>
      <c r="J83">
        <v>6</v>
      </c>
      <c r="L83">
        <v>32</v>
      </c>
      <c r="N83">
        <v>38</v>
      </c>
    </row>
    <row r="84" spans="3:12" ht="12.75">
      <c r="C84" s="29" t="s">
        <v>178</v>
      </c>
      <c r="H84" s="47"/>
      <c r="I84" s="47"/>
      <c r="J84" s="47"/>
      <c r="K84" s="47"/>
      <c r="L84" s="47"/>
    </row>
    <row r="85" spans="3:14" ht="12.75">
      <c r="C85" s="29" t="s">
        <v>179</v>
      </c>
      <c r="G85" s="2" t="s">
        <v>499</v>
      </c>
      <c r="H85" s="52">
        <f aca="true" t="shared" si="1" ref="H85:N85">SUM(H82:H84)</f>
        <v>17</v>
      </c>
      <c r="I85" s="52">
        <f t="shared" si="1"/>
        <v>53</v>
      </c>
      <c r="J85" s="52">
        <f t="shared" si="1"/>
        <v>8</v>
      </c>
      <c r="K85" s="52">
        <f t="shared" si="1"/>
        <v>0</v>
      </c>
      <c r="L85" s="52">
        <f t="shared" si="1"/>
        <v>62</v>
      </c>
      <c r="M85" s="52">
        <f t="shared" si="1"/>
        <v>0</v>
      </c>
      <c r="N85" s="52">
        <f t="shared" si="1"/>
        <v>58</v>
      </c>
    </row>
    <row r="86" spans="7:14" ht="12.75">
      <c r="G86" s="2"/>
      <c r="H86" s="56" t="s">
        <v>453</v>
      </c>
      <c r="I86" s="56" t="s">
        <v>489</v>
      </c>
      <c r="J86" s="56" t="s">
        <v>452</v>
      </c>
      <c r="K86" s="58"/>
      <c r="L86" s="56" t="s">
        <v>557</v>
      </c>
      <c r="M86" s="58"/>
      <c r="N86" s="56" t="s">
        <v>553</v>
      </c>
    </row>
    <row r="87" ht="12.75">
      <c r="G87" s="2"/>
    </row>
    <row r="88" ht="12.75">
      <c r="G88" s="2"/>
    </row>
    <row r="89" spans="3:7" ht="15.75">
      <c r="C89" s="50" t="s">
        <v>503</v>
      </c>
      <c r="G89" s="2"/>
    </row>
    <row r="90" spans="1:10" ht="15.75">
      <c r="A90" s="50" t="s">
        <v>505</v>
      </c>
      <c r="B90" s="19"/>
      <c r="C90" s="61" t="s">
        <v>4</v>
      </c>
      <c r="D90" s="6"/>
      <c r="G90" s="2" t="s">
        <v>500</v>
      </c>
      <c r="H90">
        <v>12</v>
      </c>
      <c r="I90">
        <v>37</v>
      </c>
      <c r="J90">
        <v>9</v>
      </c>
    </row>
    <row r="91" spans="3:10" ht="12.75">
      <c r="C91" t="s">
        <v>93</v>
      </c>
      <c r="G91" s="2"/>
      <c r="H91">
        <v>15</v>
      </c>
      <c r="I91">
        <v>40</v>
      </c>
      <c r="J91">
        <v>19</v>
      </c>
    </row>
    <row r="92" spans="3:12" ht="12.75">
      <c r="C92" t="s">
        <v>13</v>
      </c>
      <c r="G92" s="2"/>
      <c r="H92" s="47">
        <v>23</v>
      </c>
      <c r="I92" s="47">
        <v>41</v>
      </c>
      <c r="J92" s="47">
        <v>24</v>
      </c>
      <c r="K92" s="47"/>
      <c r="L92" s="47"/>
    </row>
    <row r="93" spans="3:14" ht="12.75">
      <c r="C93" t="s">
        <v>94</v>
      </c>
      <c r="G93" s="2" t="s">
        <v>501</v>
      </c>
      <c r="H93" s="52">
        <f aca="true" t="shared" si="2" ref="H93:N93">SUM(H90:H92)</f>
        <v>50</v>
      </c>
      <c r="I93" s="52">
        <f t="shared" si="2"/>
        <v>118</v>
      </c>
      <c r="J93" s="52">
        <f t="shared" si="2"/>
        <v>52</v>
      </c>
      <c r="K93" s="52">
        <f t="shared" si="2"/>
        <v>0</v>
      </c>
      <c r="L93" s="52">
        <f t="shared" si="2"/>
        <v>0</v>
      </c>
      <c r="M93" s="52">
        <f t="shared" si="2"/>
        <v>0</v>
      </c>
      <c r="N93" s="52">
        <f t="shared" si="2"/>
        <v>0</v>
      </c>
    </row>
    <row r="94" spans="8:10" ht="12.75">
      <c r="H94" s="56" t="s">
        <v>454</v>
      </c>
      <c r="I94" s="56" t="s">
        <v>558</v>
      </c>
      <c r="J94" s="56" t="s">
        <v>479</v>
      </c>
    </row>
    <row r="97" ht="12.75">
      <c r="C97" s="2"/>
    </row>
    <row r="98" spans="4:5" ht="12.75">
      <c r="D98" s="8"/>
      <c r="E98" s="8"/>
    </row>
    <row r="99" spans="3:5" ht="12.75">
      <c r="C99" s="29"/>
      <c r="D99" s="8"/>
      <c r="E99" s="8"/>
    </row>
  </sheetData>
  <sheetProtection/>
  <printOptions/>
  <pageMargins left="0.75" right="0.75" top="1" bottom="1" header="0.5" footer="0.5"/>
  <pageSetup horizontalDpi="360" verticalDpi="36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3" max="3" width="18.8515625" style="0" customWidth="1"/>
    <col min="5" max="5" width="17.8515625" style="0" customWidth="1"/>
    <col min="7" max="7" width="10.00390625" style="0" customWidth="1"/>
    <col min="8" max="8" width="11.28125" style="0" customWidth="1"/>
    <col min="9" max="9" width="10.42187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7" ht="18">
      <c r="A3" s="4" t="s">
        <v>26</v>
      </c>
      <c r="B3" s="4"/>
      <c r="C3" s="4"/>
      <c r="D3" s="4"/>
      <c r="F3" t="s">
        <v>28</v>
      </c>
      <c r="G3" s="9">
        <v>12.15</v>
      </c>
    </row>
    <row r="6" spans="2:7" ht="12.75">
      <c r="B6" s="2" t="s">
        <v>9</v>
      </c>
      <c r="F6">
        <v>6</v>
      </c>
      <c r="G6" t="s">
        <v>15</v>
      </c>
    </row>
    <row r="7" spans="1:13" ht="26.2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8" t="s">
        <v>15</v>
      </c>
      <c r="I7" s="7" t="s">
        <v>4</v>
      </c>
      <c r="M7" s="50" t="s">
        <v>502</v>
      </c>
    </row>
    <row r="8" spans="11:14" ht="15.75">
      <c r="K8" s="50" t="s">
        <v>504</v>
      </c>
      <c r="L8" s="50"/>
      <c r="M8" s="6" t="s">
        <v>4</v>
      </c>
      <c r="N8" s="6"/>
    </row>
    <row r="9" spans="1:15" ht="12.75">
      <c r="A9">
        <v>9</v>
      </c>
      <c r="B9">
        <v>1000</v>
      </c>
      <c r="C9" t="s">
        <v>100</v>
      </c>
      <c r="D9" s="6" t="s">
        <v>4</v>
      </c>
      <c r="E9" s="6"/>
      <c r="F9">
        <v>1</v>
      </c>
      <c r="G9" s="9">
        <v>15.07</v>
      </c>
      <c r="I9">
        <f aca="true" t="shared" si="0" ref="I9:I14">F9</f>
        <v>1</v>
      </c>
      <c r="K9" s="2"/>
      <c r="L9" s="2"/>
      <c r="M9" s="29" t="s">
        <v>100</v>
      </c>
      <c r="O9">
        <v>1</v>
      </c>
    </row>
    <row r="10" spans="1:15" ht="12.75">
      <c r="A10">
        <v>9</v>
      </c>
      <c r="B10">
        <v>926</v>
      </c>
      <c r="C10" t="s">
        <v>130</v>
      </c>
      <c r="D10" s="6" t="s">
        <v>4</v>
      </c>
      <c r="E10" s="6"/>
      <c r="F10">
        <v>2</v>
      </c>
      <c r="G10" s="9">
        <v>17.45</v>
      </c>
      <c r="I10">
        <f t="shared" si="0"/>
        <v>2</v>
      </c>
      <c r="M10" s="29" t="s">
        <v>130</v>
      </c>
      <c r="O10">
        <v>2</v>
      </c>
    </row>
    <row r="11" spans="1:15" ht="12.75">
      <c r="A11">
        <v>10</v>
      </c>
      <c r="B11">
        <v>300</v>
      </c>
      <c r="C11" t="s">
        <v>99</v>
      </c>
      <c r="D11" s="6" t="s">
        <v>4</v>
      </c>
      <c r="E11" s="6"/>
      <c r="F11">
        <v>3</v>
      </c>
      <c r="G11" s="9">
        <v>17.56</v>
      </c>
      <c r="I11">
        <f t="shared" si="0"/>
        <v>3</v>
      </c>
      <c r="M11" s="29" t="s">
        <v>99</v>
      </c>
      <c r="O11">
        <v>3</v>
      </c>
    </row>
    <row r="12" spans="1:9" ht="12.75">
      <c r="A12">
        <v>9</v>
      </c>
      <c r="B12">
        <v>665</v>
      </c>
      <c r="C12" t="s">
        <v>429</v>
      </c>
      <c r="D12" s="8" t="s">
        <v>430</v>
      </c>
      <c r="E12" s="8"/>
      <c r="F12">
        <v>4</v>
      </c>
      <c r="G12" s="9">
        <v>18.2</v>
      </c>
      <c r="I12">
        <f t="shared" si="0"/>
        <v>4</v>
      </c>
    </row>
    <row r="13" spans="1:13" ht="15.75">
      <c r="A13">
        <v>9</v>
      </c>
      <c r="B13">
        <v>925</v>
      </c>
      <c r="C13" t="s">
        <v>129</v>
      </c>
      <c r="D13" s="6" t="s">
        <v>4</v>
      </c>
      <c r="E13" s="6"/>
      <c r="F13">
        <v>5</v>
      </c>
      <c r="G13" s="9">
        <v>18.42</v>
      </c>
      <c r="I13">
        <f t="shared" si="0"/>
        <v>5</v>
      </c>
      <c r="M13" s="50" t="s">
        <v>503</v>
      </c>
    </row>
    <row r="14" spans="1:12" ht="15.75">
      <c r="A14">
        <v>9</v>
      </c>
      <c r="B14">
        <v>907</v>
      </c>
      <c r="C14" t="s">
        <v>109</v>
      </c>
      <c r="D14" s="6" t="s">
        <v>4</v>
      </c>
      <c r="E14" s="6"/>
      <c r="F14">
        <v>6</v>
      </c>
      <c r="G14" s="9">
        <v>18.58</v>
      </c>
      <c r="I14">
        <f t="shared" si="0"/>
        <v>6</v>
      </c>
      <c r="K14" s="50" t="s">
        <v>505</v>
      </c>
      <c r="L14" s="19"/>
    </row>
    <row r="15" spans="4:9" ht="12.75">
      <c r="D15" s="8"/>
      <c r="E15" s="8"/>
      <c r="G15" s="9"/>
      <c r="I15" t="s">
        <v>15</v>
      </c>
    </row>
    <row r="16" spans="4:9" ht="12.75">
      <c r="D16" s="8"/>
      <c r="E16" s="8"/>
      <c r="G16" s="9"/>
      <c r="I16" t="s">
        <v>15</v>
      </c>
    </row>
    <row r="17" ht="12.75">
      <c r="G17" s="9"/>
    </row>
    <row r="18" ht="12.75">
      <c r="G18" s="9"/>
    </row>
    <row r="19" ht="12.75">
      <c r="G19" s="9"/>
    </row>
    <row r="20" ht="12.75">
      <c r="G20" s="9"/>
    </row>
    <row r="21" spans="6:7" ht="12.75">
      <c r="F21">
        <v>16</v>
      </c>
      <c r="G21" s="9"/>
    </row>
    <row r="22" spans="7:13" ht="26.25">
      <c r="G22" s="9" t="s">
        <v>15</v>
      </c>
      <c r="H22" s="7" t="s">
        <v>4</v>
      </c>
      <c r="I22" s="49" t="s">
        <v>491</v>
      </c>
      <c r="M22" s="50" t="s">
        <v>502</v>
      </c>
    </row>
    <row r="23" spans="1:14" ht="26.25">
      <c r="A23" s="70" t="s">
        <v>565</v>
      </c>
      <c r="B23" s="2" t="s">
        <v>10</v>
      </c>
      <c r="F23" s="3" t="s">
        <v>14</v>
      </c>
      <c r="G23" s="65" t="s">
        <v>552</v>
      </c>
      <c r="K23" s="50" t="s">
        <v>504</v>
      </c>
      <c r="L23" s="50"/>
      <c r="M23" s="61" t="s">
        <v>4</v>
      </c>
      <c r="N23" s="61"/>
    </row>
    <row r="24" spans="7:15" ht="12.75">
      <c r="G24" s="9"/>
      <c r="K24" s="2"/>
      <c r="L24" s="2"/>
      <c r="M24" s="29" t="s">
        <v>47</v>
      </c>
      <c r="O24">
        <v>1</v>
      </c>
    </row>
    <row r="25" spans="1:15" ht="12.75">
      <c r="A25">
        <v>10</v>
      </c>
      <c r="B25">
        <v>248</v>
      </c>
      <c r="C25" t="s">
        <v>47</v>
      </c>
      <c r="D25" s="6" t="s">
        <v>4</v>
      </c>
      <c r="E25" s="6"/>
      <c r="F25" s="8">
        <v>1</v>
      </c>
      <c r="G25" s="9">
        <v>14</v>
      </c>
      <c r="H25">
        <f>F25</f>
        <v>1</v>
      </c>
      <c r="M25" s="29" t="s">
        <v>549</v>
      </c>
      <c r="O25">
        <v>5</v>
      </c>
    </row>
    <row r="26" spans="1:15" ht="12.75">
      <c r="A26">
        <v>9</v>
      </c>
      <c r="B26">
        <v>961</v>
      </c>
      <c r="C26" s="29" t="s">
        <v>170</v>
      </c>
      <c r="D26" s="8" t="s">
        <v>171</v>
      </c>
      <c r="E26" s="8"/>
      <c r="F26" s="8">
        <v>2</v>
      </c>
      <c r="G26" s="9">
        <v>14.32</v>
      </c>
      <c r="M26" s="29" t="s">
        <v>107</v>
      </c>
      <c r="O26" s="47">
        <v>7</v>
      </c>
    </row>
    <row r="27" spans="1:15" ht="12.75">
      <c r="A27">
        <v>9</v>
      </c>
      <c r="B27">
        <v>958</v>
      </c>
      <c r="C27" s="29" t="s">
        <v>165</v>
      </c>
      <c r="D27" s="8" t="s">
        <v>166</v>
      </c>
      <c r="E27" s="8"/>
      <c r="F27" s="8">
        <v>3</v>
      </c>
      <c r="G27" s="9">
        <v>14.36</v>
      </c>
      <c r="O27" s="52">
        <f>SUM(O24:O26)</f>
        <v>13</v>
      </c>
    </row>
    <row r="28" spans="1:7" ht="12.75">
      <c r="A28">
        <v>9</v>
      </c>
      <c r="B28">
        <v>745</v>
      </c>
      <c r="C28" s="29" t="s">
        <v>293</v>
      </c>
      <c r="D28" s="8" t="s">
        <v>294</v>
      </c>
      <c r="E28" s="8"/>
      <c r="F28">
        <v>4</v>
      </c>
      <c r="G28" s="9">
        <v>14.44</v>
      </c>
    </row>
    <row r="29" spans="1:13" ht="15.75">
      <c r="A29">
        <v>9</v>
      </c>
      <c r="B29">
        <v>633</v>
      </c>
      <c r="C29" t="s">
        <v>391</v>
      </c>
      <c r="D29" s="6" t="s">
        <v>4</v>
      </c>
      <c r="E29" s="6"/>
      <c r="F29">
        <v>5</v>
      </c>
      <c r="G29" s="9">
        <v>15.03</v>
      </c>
      <c r="H29">
        <f>F29</f>
        <v>5</v>
      </c>
      <c r="M29" s="50" t="s">
        <v>503</v>
      </c>
    </row>
    <row r="30" spans="1:15" ht="15.75">
      <c r="A30">
        <v>9</v>
      </c>
      <c r="B30">
        <v>644</v>
      </c>
      <c r="C30" t="s">
        <v>404</v>
      </c>
      <c r="D30" s="8" t="s">
        <v>405</v>
      </c>
      <c r="F30">
        <v>6</v>
      </c>
      <c r="G30" s="9">
        <v>16.27</v>
      </c>
      <c r="K30" s="50" t="s">
        <v>505</v>
      </c>
      <c r="L30" s="19"/>
      <c r="M30" s="66" t="s">
        <v>563</v>
      </c>
      <c r="N30" s="22"/>
      <c r="O30" s="67"/>
    </row>
    <row r="31" spans="1:15" ht="12.75">
      <c r="A31">
        <v>9</v>
      </c>
      <c r="B31">
        <v>905</v>
      </c>
      <c r="C31" t="s">
        <v>107</v>
      </c>
      <c r="D31" s="6" t="s">
        <v>4</v>
      </c>
      <c r="E31" s="6"/>
      <c r="F31" s="8">
        <v>7</v>
      </c>
      <c r="G31" s="9">
        <v>16.49</v>
      </c>
      <c r="H31">
        <f>F31</f>
        <v>7</v>
      </c>
      <c r="M31" s="29" t="s">
        <v>201</v>
      </c>
      <c r="O31">
        <v>9</v>
      </c>
    </row>
    <row r="32" spans="1:15" ht="12.75">
      <c r="A32">
        <v>10</v>
      </c>
      <c r="B32">
        <v>979</v>
      </c>
      <c r="C32" s="29" t="s">
        <v>193</v>
      </c>
      <c r="D32" s="8"/>
      <c r="E32" s="8"/>
      <c r="F32" s="8">
        <v>8</v>
      </c>
      <c r="G32" s="57">
        <v>17.1</v>
      </c>
      <c r="M32" s="29" t="s">
        <v>131</v>
      </c>
      <c r="O32">
        <v>11</v>
      </c>
    </row>
    <row r="33" spans="1:15" ht="12.75">
      <c r="A33">
        <v>10</v>
      </c>
      <c r="B33">
        <v>986</v>
      </c>
      <c r="C33" t="s">
        <v>201</v>
      </c>
      <c r="D33" s="66" t="s">
        <v>563</v>
      </c>
      <c r="E33" s="22"/>
      <c r="F33" s="8">
        <v>9</v>
      </c>
      <c r="G33" s="9">
        <v>17.11</v>
      </c>
      <c r="I33">
        <f>F33</f>
        <v>9</v>
      </c>
      <c r="M33" s="29" t="s">
        <v>488</v>
      </c>
      <c r="O33" s="47">
        <v>13</v>
      </c>
    </row>
    <row r="34" spans="1:15" ht="12.75">
      <c r="A34">
        <v>9</v>
      </c>
      <c r="B34">
        <v>993</v>
      </c>
      <c r="C34" t="s">
        <v>208</v>
      </c>
      <c r="D34" s="6" t="s">
        <v>4</v>
      </c>
      <c r="E34" s="6"/>
      <c r="F34" s="8">
        <v>10</v>
      </c>
      <c r="G34" s="9">
        <v>17.14</v>
      </c>
      <c r="H34">
        <f>F34</f>
        <v>10</v>
      </c>
      <c r="O34" s="52">
        <f>SUM(O31:O33)</f>
        <v>33</v>
      </c>
    </row>
    <row r="35" spans="1:9" ht="12.75">
      <c r="A35">
        <v>10</v>
      </c>
      <c r="B35">
        <v>927</v>
      </c>
      <c r="C35" t="s">
        <v>131</v>
      </c>
      <c r="D35" s="66" t="s">
        <v>563</v>
      </c>
      <c r="E35" s="22"/>
      <c r="F35" s="8">
        <v>11</v>
      </c>
      <c r="G35" s="9">
        <v>17.17</v>
      </c>
      <c r="I35">
        <f>F35</f>
        <v>11</v>
      </c>
    </row>
    <row r="36" spans="1:7" ht="12.75">
      <c r="A36">
        <v>9</v>
      </c>
      <c r="B36">
        <v>574</v>
      </c>
      <c r="C36" t="s">
        <v>314</v>
      </c>
      <c r="D36" s="8" t="s">
        <v>316</v>
      </c>
      <c r="E36" s="8"/>
      <c r="F36">
        <v>12</v>
      </c>
      <c r="G36" s="9">
        <v>18.02</v>
      </c>
    </row>
    <row r="37" spans="1:9" ht="12.75">
      <c r="A37">
        <v>10</v>
      </c>
      <c r="B37">
        <v>710</v>
      </c>
      <c r="C37" t="s">
        <v>488</v>
      </c>
      <c r="D37" s="66" t="s">
        <v>563</v>
      </c>
      <c r="E37" s="22"/>
      <c r="F37">
        <v>13</v>
      </c>
      <c r="G37" s="9">
        <v>19.1</v>
      </c>
      <c r="I37">
        <f>F37</f>
        <v>13</v>
      </c>
    </row>
    <row r="38" spans="1:8" ht="12.75">
      <c r="A38" t="str">
        <f>F38</f>
        <v>dnf</v>
      </c>
      <c r="B38">
        <v>292</v>
      </c>
      <c r="C38" t="s">
        <v>91</v>
      </c>
      <c r="D38" s="6" t="s">
        <v>4</v>
      </c>
      <c r="E38" s="6"/>
      <c r="F38" s="55" t="s">
        <v>548</v>
      </c>
      <c r="G38" s="9"/>
      <c r="H38" t="str">
        <f>F38</f>
        <v>dnf</v>
      </c>
    </row>
    <row r="39" spans="1:8" ht="12.75">
      <c r="A39" t="str">
        <f>F39</f>
        <v>nr</v>
      </c>
      <c r="B39">
        <v>913</v>
      </c>
      <c r="C39" t="s">
        <v>114</v>
      </c>
      <c r="D39" s="6" t="s">
        <v>4</v>
      </c>
      <c r="E39" s="6"/>
      <c r="F39" s="55" t="s">
        <v>545</v>
      </c>
      <c r="G39" s="9"/>
      <c r="H39" t="str">
        <f>F39</f>
        <v>nr</v>
      </c>
    </row>
    <row r="40" spans="1:7" ht="12.75">
      <c r="A40" s="29" t="s">
        <v>567</v>
      </c>
      <c r="B40">
        <v>725</v>
      </c>
      <c r="C40" t="s">
        <v>515</v>
      </c>
      <c r="D40" s="66" t="s">
        <v>563</v>
      </c>
      <c r="E40" s="22"/>
      <c r="F40" s="29" t="s">
        <v>545</v>
      </c>
      <c r="G40" s="9"/>
    </row>
    <row r="41" spans="4:7" ht="12.75">
      <c r="D41" s="8"/>
      <c r="G41" s="9"/>
    </row>
    <row r="42" spans="7:13" ht="24.75">
      <c r="G42" s="9"/>
      <c r="H42" s="12" t="s">
        <v>5</v>
      </c>
      <c r="M42" s="50" t="s">
        <v>502</v>
      </c>
    </row>
    <row r="43" spans="5:14" ht="15.75">
      <c r="E43">
        <v>11</v>
      </c>
      <c r="G43" s="9" t="s">
        <v>15</v>
      </c>
      <c r="K43" s="50" t="s">
        <v>504</v>
      </c>
      <c r="L43" s="50"/>
      <c r="M43" s="30" t="s">
        <v>5</v>
      </c>
      <c r="N43" s="30"/>
    </row>
    <row r="44" spans="1:15" ht="25.5">
      <c r="A44" s="70" t="s">
        <v>565</v>
      </c>
      <c r="B44" s="2" t="s">
        <v>11</v>
      </c>
      <c r="F44" s="3" t="s">
        <v>14</v>
      </c>
      <c r="G44" s="65" t="s">
        <v>552</v>
      </c>
      <c r="K44" s="2"/>
      <c r="L44" s="2"/>
      <c r="M44" s="29" t="s">
        <v>101</v>
      </c>
      <c r="O44">
        <v>3</v>
      </c>
    </row>
    <row r="45" spans="1:15" ht="12.75">
      <c r="A45" t="s">
        <v>15</v>
      </c>
      <c r="G45" s="9"/>
      <c r="M45" s="29" t="s">
        <v>420</v>
      </c>
      <c r="O45">
        <v>4</v>
      </c>
    </row>
    <row r="46" spans="1:15" ht="12.75">
      <c r="A46">
        <v>12</v>
      </c>
      <c r="B46">
        <v>724</v>
      </c>
      <c r="C46" t="s">
        <v>514</v>
      </c>
      <c r="D46" s="8" t="s">
        <v>121</v>
      </c>
      <c r="F46">
        <v>1</v>
      </c>
      <c r="G46" s="9">
        <v>13.02</v>
      </c>
      <c r="M46" s="29" t="s">
        <v>455</v>
      </c>
      <c r="O46">
        <v>6</v>
      </c>
    </row>
    <row r="47" spans="1:7" ht="12.75">
      <c r="A47">
        <v>11</v>
      </c>
      <c r="B47">
        <v>742</v>
      </c>
      <c r="C47" t="s">
        <v>536</v>
      </c>
      <c r="D47" s="8" t="s">
        <v>535</v>
      </c>
      <c r="F47">
        <v>2</v>
      </c>
      <c r="G47" s="9">
        <v>13.3</v>
      </c>
    </row>
    <row r="48" spans="1:8" ht="12.75">
      <c r="A48">
        <v>12</v>
      </c>
      <c r="B48">
        <v>987</v>
      </c>
      <c r="C48" t="s">
        <v>101</v>
      </c>
      <c r="D48" s="30" t="s">
        <v>5</v>
      </c>
      <c r="E48" s="30"/>
      <c r="F48">
        <v>3</v>
      </c>
      <c r="G48" s="9">
        <v>13.48</v>
      </c>
      <c r="H48">
        <f>F48</f>
        <v>3</v>
      </c>
    </row>
    <row r="49" spans="1:13" ht="15.75">
      <c r="A49">
        <v>11</v>
      </c>
      <c r="B49">
        <v>659</v>
      </c>
      <c r="C49" t="s">
        <v>420</v>
      </c>
      <c r="D49" s="30" t="s">
        <v>5</v>
      </c>
      <c r="E49" s="30"/>
      <c r="F49">
        <v>4</v>
      </c>
      <c r="G49" s="9">
        <v>13.52</v>
      </c>
      <c r="H49">
        <f>F49</f>
        <v>4</v>
      </c>
      <c r="M49" s="50" t="s">
        <v>503</v>
      </c>
    </row>
    <row r="50" spans="1:12" ht="15.75">
      <c r="A50">
        <v>11</v>
      </c>
      <c r="B50">
        <v>681</v>
      </c>
      <c r="C50" t="s">
        <v>450</v>
      </c>
      <c r="D50" s="8" t="s">
        <v>235</v>
      </c>
      <c r="F50">
        <v>5</v>
      </c>
      <c r="G50" s="9">
        <v>13.56</v>
      </c>
      <c r="K50" s="50" t="s">
        <v>505</v>
      </c>
      <c r="L50" s="19"/>
    </row>
    <row r="51" spans="1:8" ht="12.75">
      <c r="A51">
        <v>11</v>
      </c>
      <c r="B51">
        <v>683</v>
      </c>
      <c r="C51" t="s">
        <v>455</v>
      </c>
      <c r="D51" s="30" t="s">
        <v>5</v>
      </c>
      <c r="E51" s="30"/>
      <c r="F51">
        <v>6</v>
      </c>
      <c r="G51" s="9">
        <v>13.56</v>
      </c>
      <c r="H51">
        <f>F51</f>
        <v>6</v>
      </c>
    </row>
    <row r="52" spans="1:7" ht="12.75">
      <c r="A52">
        <v>11</v>
      </c>
      <c r="B52">
        <v>653</v>
      </c>
      <c r="C52" t="s">
        <v>414</v>
      </c>
      <c r="D52" t="s">
        <v>405</v>
      </c>
      <c r="F52">
        <v>7</v>
      </c>
      <c r="G52" s="9">
        <v>15.01</v>
      </c>
    </row>
    <row r="53" spans="1:7" ht="12.75">
      <c r="A53">
        <v>11</v>
      </c>
      <c r="B53">
        <v>603</v>
      </c>
      <c r="C53" t="s">
        <v>355</v>
      </c>
      <c r="D53" s="6" t="s">
        <v>4</v>
      </c>
      <c r="E53" s="6"/>
      <c r="F53">
        <v>8</v>
      </c>
      <c r="G53" s="9">
        <v>15.1</v>
      </c>
    </row>
    <row r="54" spans="1:7" ht="12.75">
      <c r="A54">
        <v>13</v>
      </c>
      <c r="B54">
        <v>654</v>
      </c>
      <c r="C54" t="s">
        <v>415</v>
      </c>
      <c r="D54" t="s">
        <v>405</v>
      </c>
      <c r="F54">
        <v>9</v>
      </c>
      <c r="G54" s="9">
        <v>15.52</v>
      </c>
    </row>
    <row r="55" spans="1:7" ht="12.75">
      <c r="A55">
        <v>12</v>
      </c>
      <c r="B55">
        <v>985</v>
      </c>
      <c r="C55" t="s">
        <v>200</v>
      </c>
      <c r="D55" s="8" t="s">
        <v>8</v>
      </c>
      <c r="E55" s="8"/>
      <c r="F55">
        <v>10</v>
      </c>
      <c r="G55" s="9">
        <v>16.16</v>
      </c>
    </row>
    <row r="56" spans="1:7" ht="12.75">
      <c r="A56">
        <v>11</v>
      </c>
      <c r="B56">
        <v>632</v>
      </c>
      <c r="C56" t="s">
        <v>390</v>
      </c>
      <c r="D56" s="6" t="s">
        <v>4</v>
      </c>
      <c r="E56" s="6"/>
      <c r="F56">
        <v>11</v>
      </c>
      <c r="G56" s="9">
        <v>16.31</v>
      </c>
    </row>
    <row r="57" ht="12.75">
      <c r="G57" s="9"/>
    </row>
    <row r="58" ht="12.75">
      <c r="G58" s="9"/>
    </row>
    <row r="59" ht="12.75">
      <c r="G59" s="9"/>
    </row>
  </sheetData>
  <sheetProtection/>
  <printOptions/>
  <pageMargins left="0.75" right="0.75" top="1" bottom="1" header="0.5" footer="0.5"/>
  <pageSetup horizontalDpi="360" verticalDpi="36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85" zoomScaleNormal="85" zoomScalePageLayoutView="0" workbookViewId="0" topLeftCell="A17">
      <pane xSplit="2" topLeftCell="C1" activePane="topRight" state="frozen"/>
      <selection pane="topLeft" activeCell="A1" sqref="A1"/>
      <selection pane="topRight" activeCell="A51" sqref="A51"/>
    </sheetView>
  </sheetViews>
  <sheetFormatPr defaultColWidth="9.140625" defaultRowHeight="12.75"/>
  <cols>
    <col min="2" max="2" width="12.140625" style="0" customWidth="1"/>
    <col min="3" max="3" width="18.140625" style="0" customWidth="1"/>
    <col min="5" max="5" width="19.140625" style="0" customWidth="1"/>
    <col min="9" max="9" width="10.421875" style="0" customWidth="1"/>
    <col min="10" max="10" width="11.28125" style="0" customWidth="1"/>
    <col min="12" max="12" width="10.281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12.5</v>
      </c>
    </row>
    <row r="5" ht="12.75">
      <c r="F5">
        <v>41</v>
      </c>
    </row>
    <row r="6" ht="12.75">
      <c r="G6" s="8" t="s">
        <v>15</v>
      </c>
    </row>
    <row r="7" spans="1:13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7" t="s">
        <v>4</v>
      </c>
      <c r="I7" s="32" t="s">
        <v>21</v>
      </c>
      <c r="J7" s="40" t="s">
        <v>339</v>
      </c>
      <c r="K7" s="43" t="s">
        <v>366</v>
      </c>
      <c r="L7" s="46" t="s">
        <v>426</v>
      </c>
      <c r="M7" s="34" t="s">
        <v>8</v>
      </c>
    </row>
    <row r="9" spans="1:7" ht="12.75">
      <c r="A9">
        <v>6</v>
      </c>
      <c r="B9">
        <v>538</v>
      </c>
      <c r="C9" s="29" t="s">
        <v>269</v>
      </c>
      <c r="D9" s="8" t="s">
        <v>5</v>
      </c>
      <c r="E9" s="8"/>
      <c r="F9">
        <v>1</v>
      </c>
      <c r="G9" s="9">
        <v>6.49</v>
      </c>
    </row>
    <row r="10" spans="1:9" ht="12.75">
      <c r="A10">
        <v>6</v>
      </c>
      <c r="B10">
        <v>265</v>
      </c>
      <c r="C10" t="s">
        <v>62</v>
      </c>
      <c r="D10" s="22" t="s">
        <v>21</v>
      </c>
      <c r="E10" s="22"/>
      <c r="F10">
        <v>2</v>
      </c>
      <c r="G10" s="9">
        <v>7.02</v>
      </c>
      <c r="I10">
        <f>F10</f>
        <v>2</v>
      </c>
    </row>
    <row r="11" spans="1:13" ht="12.75">
      <c r="A11">
        <v>6</v>
      </c>
      <c r="B11">
        <v>524</v>
      </c>
      <c r="C11" t="s">
        <v>249</v>
      </c>
      <c r="D11" s="34" t="s">
        <v>8</v>
      </c>
      <c r="E11" s="34"/>
      <c r="F11">
        <v>3</v>
      </c>
      <c r="G11" s="9">
        <v>7.19</v>
      </c>
      <c r="M11">
        <f>F11</f>
        <v>3</v>
      </c>
    </row>
    <row r="12" spans="1:7" ht="12.75">
      <c r="A12">
        <v>6</v>
      </c>
      <c r="B12">
        <v>959</v>
      </c>
      <c r="C12" s="29" t="s">
        <v>167</v>
      </c>
      <c r="D12" s="8" t="s">
        <v>5</v>
      </c>
      <c r="E12" s="8"/>
      <c r="F12">
        <v>4</v>
      </c>
      <c r="G12" s="9">
        <v>7.29</v>
      </c>
    </row>
    <row r="13" spans="1:13" ht="12.75">
      <c r="A13">
        <v>5</v>
      </c>
      <c r="B13">
        <v>523</v>
      </c>
      <c r="C13" t="s">
        <v>247</v>
      </c>
      <c r="D13" s="34" t="s">
        <v>8</v>
      </c>
      <c r="E13" s="34"/>
      <c r="F13">
        <v>5</v>
      </c>
      <c r="G13" s="9">
        <v>7.3</v>
      </c>
      <c r="M13">
        <f>F13</f>
        <v>5</v>
      </c>
    </row>
    <row r="14" spans="1:7" ht="12.75">
      <c r="A14">
        <v>5</v>
      </c>
      <c r="B14">
        <v>595</v>
      </c>
      <c r="C14" t="s">
        <v>342</v>
      </c>
      <c r="D14" s="8" t="s">
        <v>343</v>
      </c>
      <c r="E14" s="8"/>
      <c r="F14">
        <v>6</v>
      </c>
      <c r="G14" s="9">
        <v>7.31</v>
      </c>
    </row>
    <row r="15" spans="1:9" ht="12.75">
      <c r="A15">
        <v>6</v>
      </c>
      <c r="B15">
        <v>266</v>
      </c>
      <c r="C15" t="s">
        <v>63</v>
      </c>
      <c r="D15" s="22" t="s">
        <v>21</v>
      </c>
      <c r="E15" s="22"/>
      <c r="F15">
        <v>7</v>
      </c>
      <c r="G15" s="9">
        <v>7.37</v>
      </c>
      <c r="I15">
        <f>F15</f>
        <v>7</v>
      </c>
    </row>
    <row r="16" spans="1:7" ht="12.75">
      <c r="A16">
        <v>6</v>
      </c>
      <c r="B16">
        <v>715</v>
      </c>
      <c r="C16" t="s">
        <v>495</v>
      </c>
      <c r="F16">
        <v>8</v>
      </c>
      <c r="G16" s="9">
        <v>7.43</v>
      </c>
    </row>
    <row r="17" spans="1:7" ht="12.75">
      <c r="A17">
        <v>5</v>
      </c>
      <c r="B17">
        <v>275</v>
      </c>
      <c r="C17" t="s">
        <v>72</v>
      </c>
      <c r="D17" s="8" t="s">
        <v>18</v>
      </c>
      <c r="E17" s="8"/>
      <c r="F17">
        <v>9</v>
      </c>
      <c r="G17" s="9">
        <v>7.49</v>
      </c>
    </row>
    <row r="18" spans="1:11" ht="12.75">
      <c r="A18">
        <v>6</v>
      </c>
      <c r="B18">
        <v>608</v>
      </c>
      <c r="C18" t="s">
        <v>362</v>
      </c>
      <c r="D18" s="43" t="s">
        <v>363</v>
      </c>
      <c r="E18" s="43"/>
      <c r="F18">
        <v>10</v>
      </c>
      <c r="G18" s="9">
        <v>7.51</v>
      </c>
      <c r="K18">
        <f>F18</f>
        <v>10</v>
      </c>
    </row>
    <row r="19" spans="1:7" ht="12.75">
      <c r="A19">
        <v>6</v>
      </c>
      <c r="B19">
        <v>741</v>
      </c>
      <c r="C19" t="s">
        <v>534</v>
      </c>
      <c r="D19" s="8" t="s">
        <v>535</v>
      </c>
      <c r="F19">
        <v>11</v>
      </c>
      <c r="G19" s="9">
        <v>7.54</v>
      </c>
    </row>
    <row r="20" spans="1:10" ht="12.75">
      <c r="A20">
        <v>6</v>
      </c>
      <c r="B20">
        <v>565</v>
      </c>
      <c r="C20" t="s">
        <v>304</v>
      </c>
      <c r="D20" s="26" t="s">
        <v>296</v>
      </c>
      <c r="E20" s="26"/>
      <c r="F20">
        <v>12</v>
      </c>
      <c r="G20" s="59">
        <v>7.57</v>
      </c>
      <c r="J20">
        <f>F20</f>
        <v>12</v>
      </c>
    </row>
    <row r="21" spans="1:7" ht="12.75">
      <c r="A21">
        <v>5</v>
      </c>
      <c r="B21">
        <v>947</v>
      </c>
      <c r="C21" t="s">
        <v>153</v>
      </c>
      <c r="D21" s="8" t="s">
        <v>135</v>
      </c>
      <c r="E21" s="8"/>
      <c r="F21">
        <v>13</v>
      </c>
      <c r="G21" s="9">
        <v>7.58</v>
      </c>
    </row>
    <row r="22" spans="1:11" ht="12.75">
      <c r="A22">
        <v>5</v>
      </c>
      <c r="B22">
        <v>610</v>
      </c>
      <c r="C22" t="s">
        <v>365</v>
      </c>
      <c r="D22" s="43" t="s">
        <v>363</v>
      </c>
      <c r="E22" s="43"/>
      <c r="F22">
        <v>14</v>
      </c>
      <c r="G22" s="9">
        <v>8</v>
      </c>
      <c r="K22">
        <f>F22</f>
        <v>14</v>
      </c>
    </row>
    <row r="23" spans="1:8" ht="12.75">
      <c r="A23">
        <v>6</v>
      </c>
      <c r="B23">
        <v>273</v>
      </c>
      <c r="C23" t="s">
        <v>70</v>
      </c>
      <c r="D23" s="6" t="s">
        <v>4</v>
      </c>
      <c r="E23" s="6"/>
      <c r="F23">
        <v>15</v>
      </c>
      <c r="G23" s="9">
        <v>8.06</v>
      </c>
      <c r="H23">
        <f>F23</f>
        <v>15</v>
      </c>
    </row>
    <row r="24" spans="1:10" ht="12.75">
      <c r="A24">
        <v>5</v>
      </c>
      <c r="B24">
        <v>572</v>
      </c>
      <c r="C24" t="s">
        <v>312</v>
      </c>
      <c r="D24" s="26" t="s">
        <v>296</v>
      </c>
      <c r="E24" s="26"/>
      <c r="F24">
        <v>16</v>
      </c>
      <c r="G24" s="9">
        <v>8.08</v>
      </c>
      <c r="J24">
        <f>F24</f>
        <v>16</v>
      </c>
    </row>
    <row r="25" spans="1:7" ht="12.75">
      <c r="A25">
        <v>6</v>
      </c>
      <c r="B25">
        <v>252</v>
      </c>
      <c r="C25" t="s">
        <v>50</v>
      </c>
      <c r="D25" s="8" t="s">
        <v>17</v>
      </c>
      <c r="E25" s="8"/>
      <c r="F25">
        <v>17</v>
      </c>
      <c r="G25" s="9">
        <v>8.1</v>
      </c>
    </row>
    <row r="26" spans="1:7" ht="12.75">
      <c r="A26">
        <v>5</v>
      </c>
      <c r="B26">
        <v>527</v>
      </c>
      <c r="C26" t="s">
        <v>252</v>
      </c>
      <c r="D26" s="8" t="s">
        <v>254</v>
      </c>
      <c r="E26" s="8"/>
      <c r="F26">
        <v>18</v>
      </c>
      <c r="G26" s="9">
        <v>8.12</v>
      </c>
    </row>
    <row r="27" spans="1:13" ht="12.75">
      <c r="A27">
        <v>6</v>
      </c>
      <c r="B27">
        <v>682</v>
      </c>
      <c r="C27" t="s">
        <v>451</v>
      </c>
      <c r="D27" s="34" t="s">
        <v>8</v>
      </c>
      <c r="E27" s="34"/>
      <c r="F27">
        <v>19</v>
      </c>
      <c r="G27" s="9">
        <v>8.17</v>
      </c>
      <c r="M27">
        <f>F27</f>
        <v>19</v>
      </c>
    </row>
    <row r="28" spans="1:8" ht="12.75">
      <c r="A28">
        <v>6</v>
      </c>
      <c r="B28">
        <v>908</v>
      </c>
      <c r="C28" t="s">
        <v>110</v>
      </c>
      <c r="D28" s="6" t="s">
        <v>4</v>
      </c>
      <c r="E28" s="6"/>
      <c r="F28">
        <v>20</v>
      </c>
      <c r="G28" s="9">
        <v>8.19</v>
      </c>
      <c r="H28">
        <f>F28</f>
        <v>20</v>
      </c>
    </row>
    <row r="29" spans="1:7" ht="12.75">
      <c r="A29">
        <v>5</v>
      </c>
      <c r="B29">
        <v>573</v>
      </c>
      <c r="C29" t="s">
        <v>313</v>
      </c>
      <c r="D29" s="8" t="s">
        <v>315</v>
      </c>
      <c r="E29" s="8"/>
      <c r="F29">
        <v>21</v>
      </c>
      <c r="G29" s="9">
        <v>8.36</v>
      </c>
    </row>
    <row r="30" spans="1:10" ht="12.75">
      <c r="A30">
        <v>6</v>
      </c>
      <c r="B30">
        <v>592</v>
      </c>
      <c r="C30" t="s">
        <v>338</v>
      </c>
      <c r="D30" s="26" t="s">
        <v>296</v>
      </c>
      <c r="E30" s="26"/>
      <c r="F30">
        <v>22</v>
      </c>
      <c r="G30" s="9">
        <v>8.37</v>
      </c>
      <c r="J30">
        <f>F30</f>
        <v>22</v>
      </c>
    </row>
    <row r="31" spans="1:7" ht="12.75">
      <c r="A31">
        <v>6</v>
      </c>
      <c r="B31">
        <v>636</v>
      </c>
      <c r="C31" t="s">
        <v>395</v>
      </c>
      <c r="D31" s="25" t="s">
        <v>20</v>
      </c>
      <c r="E31" s="25"/>
      <c r="F31">
        <v>23</v>
      </c>
      <c r="G31" s="9">
        <v>8.46</v>
      </c>
    </row>
    <row r="32" spans="1:7" ht="12.75">
      <c r="A32">
        <v>5</v>
      </c>
      <c r="B32">
        <v>727</v>
      </c>
      <c r="C32" t="s">
        <v>518</v>
      </c>
      <c r="D32" s="8" t="s">
        <v>274</v>
      </c>
      <c r="F32">
        <v>24</v>
      </c>
      <c r="G32" s="9">
        <v>8.47</v>
      </c>
    </row>
    <row r="33" spans="1:12" ht="12.75">
      <c r="A33">
        <v>6</v>
      </c>
      <c r="B33">
        <v>280</v>
      </c>
      <c r="C33" t="s">
        <v>78</v>
      </c>
      <c r="D33" s="27" t="s">
        <v>52</v>
      </c>
      <c r="E33" s="27"/>
      <c r="F33">
        <v>25</v>
      </c>
      <c r="G33" s="9">
        <v>8.48</v>
      </c>
      <c r="L33">
        <f>F33</f>
        <v>25</v>
      </c>
    </row>
    <row r="34" spans="1:7" ht="12.75">
      <c r="A34">
        <v>5</v>
      </c>
      <c r="B34">
        <v>948</v>
      </c>
      <c r="C34" t="s">
        <v>152</v>
      </c>
      <c r="D34" s="8" t="s">
        <v>135</v>
      </c>
      <c r="E34" s="8"/>
      <c r="F34">
        <v>26</v>
      </c>
      <c r="G34" s="9">
        <v>8.51</v>
      </c>
    </row>
    <row r="35" spans="1:8" ht="12.75">
      <c r="A35">
        <v>5</v>
      </c>
      <c r="B35">
        <v>620</v>
      </c>
      <c r="C35" t="s">
        <v>377</v>
      </c>
      <c r="D35" s="6" t="s">
        <v>4</v>
      </c>
      <c r="E35" s="6"/>
      <c r="F35">
        <v>27</v>
      </c>
      <c r="G35" s="9">
        <v>8.55</v>
      </c>
      <c r="H35">
        <f>F35</f>
        <v>27</v>
      </c>
    </row>
    <row r="36" spans="1:12" ht="12.75">
      <c r="A36">
        <v>5</v>
      </c>
      <c r="B36">
        <v>255</v>
      </c>
      <c r="C36" t="s">
        <v>54</v>
      </c>
      <c r="D36" s="27" t="s">
        <v>52</v>
      </c>
      <c r="E36" s="27"/>
      <c r="F36">
        <v>28</v>
      </c>
      <c r="G36" s="9">
        <v>9</v>
      </c>
      <c r="L36">
        <f>F36</f>
        <v>28</v>
      </c>
    </row>
    <row r="37" spans="1:11" ht="12.75">
      <c r="A37">
        <v>6</v>
      </c>
      <c r="B37">
        <v>609</v>
      </c>
      <c r="C37" t="s">
        <v>364</v>
      </c>
      <c r="D37" s="43" t="s">
        <v>363</v>
      </c>
      <c r="E37" s="43"/>
      <c r="F37">
        <v>29</v>
      </c>
      <c r="G37" s="9">
        <v>9.02</v>
      </c>
      <c r="K37">
        <f>F37</f>
        <v>29</v>
      </c>
    </row>
    <row r="38" spans="1:8" ht="12.75">
      <c r="A38">
        <v>5</v>
      </c>
      <c r="B38">
        <v>568</v>
      </c>
      <c r="C38" t="s">
        <v>308</v>
      </c>
      <c r="D38" s="6" t="s">
        <v>4</v>
      </c>
      <c r="E38" s="6"/>
      <c r="F38">
        <v>30</v>
      </c>
      <c r="G38" s="9">
        <v>9.2</v>
      </c>
      <c r="H38">
        <f>F38</f>
        <v>30</v>
      </c>
    </row>
    <row r="39" spans="1:9" ht="12.75">
      <c r="A39">
        <v>6</v>
      </c>
      <c r="B39">
        <v>972</v>
      </c>
      <c r="C39" s="29" t="s">
        <v>184</v>
      </c>
      <c r="D39" s="22" t="s">
        <v>21</v>
      </c>
      <c r="E39" s="22"/>
      <c r="F39">
        <v>31</v>
      </c>
      <c r="G39" s="9">
        <v>9.28</v>
      </c>
      <c r="I39">
        <f>F39</f>
        <v>31</v>
      </c>
    </row>
    <row r="40" spans="1:7" ht="12.75">
      <c r="A40">
        <v>6</v>
      </c>
      <c r="B40">
        <v>623</v>
      </c>
      <c r="C40" t="s">
        <v>380</v>
      </c>
      <c r="D40" s="8" t="s">
        <v>24</v>
      </c>
      <c r="E40" s="8"/>
      <c r="F40">
        <v>32</v>
      </c>
      <c r="G40" s="9">
        <v>9.41</v>
      </c>
    </row>
    <row r="41" spans="1:12" ht="12.75">
      <c r="A41">
        <v>6</v>
      </c>
      <c r="B41">
        <v>662</v>
      </c>
      <c r="C41" t="s">
        <v>425</v>
      </c>
      <c r="D41" s="27" t="s">
        <v>52</v>
      </c>
      <c r="E41" s="27"/>
      <c r="F41">
        <v>33</v>
      </c>
      <c r="G41" s="9">
        <v>10.5</v>
      </c>
      <c r="L41">
        <f>F41</f>
        <v>33</v>
      </c>
    </row>
    <row r="42" spans="1:7" ht="12.75">
      <c r="A42">
        <v>5</v>
      </c>
      <c r="B42">
        <v>581</v>
      </c>
      <c r="C42" t="s">
        <v>326</v>
      </c>
      <c r="D42" s="8" t="s">
        <v>274</v>
      </c>
      <c r="E42" s="8"/>
      <c r="F42">
        <v>34</v>
      </c>
      <c r="G42" s="9">
        <v>11.48</v>
      </c>
    </row>
    <row r="43" spans="1:7" ht="12" customHeight="1">
      <c r="A43" t="str">
        <f aca="true" t="shared" si="0" ref="A43:A49">F43</f>
        <v>NR</v>
      </c>
      <c r="B43">
        <v>629</v>
      </c>
      <c r="C43" t="s">
        <v>387</v>
      </c>
      <c r="D43" s="8" t="s">
        <v>348</v>
      </c>
      <c r="E43" s="8"/>
      <c r="F43" s="29" t="s">
        <v>516</v>
      </c>
      <c r="G43" s="9"/>
    </row>
    <row r="44" spans="1:8" ht="12.75">
      <c r="A44" t="str">
        <f t="shared" si="0"/>
        <v>NR</v>
      </c>
      <c r="B44">
        <v>288</v>
      </c>
      <c r="C44" t="s">
        <v>87</v>
      </c>
      <c r="D44" s="6" t="s">
        <v>4</v>
      </c>
      <c r="E44" s="6"/>
      <c r="F44" s="29" t="s">
        <v>516</v>
      </c>
      <c r="H44" t="str">
        <f>F44</f>
        <v>NR</v>
      </c>
    </row>
    <row r="45" spans="1:9" ht="12.75">
      <c r="A45" t="str">
        <f t="shared" si="0"/>
        <v>NR</v>
      </c>
      <c r="B45">
        <v>974</v>
      </c>
      <c r="C45" s="29" t="s">
        <v>186</v>
      </c>
      <c r="D45" s="22" t="s">
        <v>21</v>
      </c>
      <c r="E45" s="22"/>
      <c r="F45" s="29" t="s">
        <v>516</v>
      </c>
      <c r="I45" t="str">
        <f>F45</f>
        <v>NR</v>
      </c>
    </row>
    <row r="46" spans="1:6" ht="12.75">
      <c r="A46" t="str">
        <f t="shared" si="0"/>
        <v>NR</v>
      </c>
      <c r="B46">
        <v>540</v>
      </c>
      <c r="C46" s="29" t="s">
        <v>271</v>
      </c>
      <c r="D46" s="8" t="s">
        <v>272</v>
      </c>
      <c r="E46" s="8"/>
      <c r="F46" s="29" t="s">
        <v>516</v>
      </c>
    </row>
    <row r="47" spans="1:6" ht="12.75">
      <c r="A47" t="str">
        <f t="shared" si="0"/>
        <v>NR</v>
      </c>
      <c r="B47">
        <v>545</v>
      </c>
      <c r="C47" s="29" t="s">
        <v>278</v>
      </c>
      <c r="D47" s="8" t="s">
        <v>17</v>
      </c>
      <c r="E47" s="8"/>
      <c r="F47" s="29" t="s">
        <v>516</v>
      </c>
    </row>
    <row r="48" spans="1:6" ht="12.75">
      <c r="A48" t="str">
        <f t="shared" si="0"/>
        <v>NR</v>
      </c>
      <c r="B48">
        <v>699</v>
      </c>
      <c r="C48" t="s">
        <v>474</v>
      </c>
      <c r="D48" t="s">
        <v>462</v>
      </c>
      <c r="F48" s="29" t="s">
        <v>516</v>
      </c>
    </row>
    <row r="49" spans="1:6" ht="12.75">
      <c r="A49" t="str">
        <f t="shared" si="0"/>
        <v>NR</v>
      </c>
      <c r="B49">
        <v>723</v>
      </c>
      <c r="C49" t="s">
        <v>513</v>
      </c>
      <c r="D49" s="8" t="s">
        <v>510</v>
      </c>
      <c r="E49" s="8"/>
      <c r="F49" s="29" t="s">
        <v>516</v>
      </c>
    </row>
    <row r="50" ht="12.75">
      <c r="D50" s="8"/>
    </row>
    <row r="51" spans="4:13" ht="25.5">
      <c r="D51" s="8"/>
      <c r="H51" s="7" t="s">
        <v>4</v>
      </c>
      <c r="I51" s="32" t="s">
        <v>21</v>
      </c>
      <c r="J51" s="40" t="s">
        <v>339</v>
      </c>
      <c r="K51" s="43" t="s">
        <v>366</v>
      </c>
      <c r="L51" s="46" t="s">
        <v>426</v>
      </c>
      <c r="M51" s="34" t="s">
        <v>8</v>
      </c>
    </row>
    <row r="52" ht="12.75">
      <c r="D52" s="8"/>
    </row>
    <row r="53" spans="3:4" ht="12.75">
      <c r="C53" s="29" t="s">
        <v>15</v>
      </c>
      <c r="D53" s="8"/>
    </row>
    <row r="54" spans="7:13" ht="12.75">
      <c r="G54" s="2" t="s">
        <v>498</v>
      </c>
      <c r="H54">
        <v>15</v>
      </c>
      <c r="I54">
        <v>2</v>
      </c>
      <c r="J54">
        <v>12</v>
      </c>
      <c r="K54">
        <v>10</v>
      </c>
      <c r="L54">
        <v>25</v>
      </c>
      <c r="M54">
        <v>3</v>
      </c>
    </row>
    <row r="55" spans="3:13" ht="15.75">
      <c r="C55" s="50" t="s">
        <v>502</v>
      </c>
      <c r="H55">
        <v>20</v>
      </c>
      <c r="I55">
        <v>7</v>
      </c>
      <c r="J55">
        <v>16</v>
      </c>
      <c r="K55">
        <v>14</v>
      </c>
      <c r="L55">
        <v>28</v>
      </c>
      <c r="M55">
        <v>5</v>
      </c>
    </row>
    <row r="56" spans="1:13" ht="15.75">
      <c r="A56" s="50" t="s">
        <v>504</v>
      </c>
      <c r="C56" s="35" t="s">
        <v>8</v>
      </c>
      <c r="D56" s="34"/>
      <c r="H56" s="47">
        <v>27</v>
      </c>
      <c r="I56" s="47">
        <v>31</v>
      </c>
      <c r="J56" s="47">
        <v>22</v>
      </c>
      <c r="K56" s="47">
        <v>29</v>
      </c>
      <c r="L56" s="11">
        <v>33</v>
      </c>
      <c r="M56">
        <v>19</v>
      </c>
    </row>
    <row r="57" spans="2:13" ht="12.75">
      <c r="B57" s="2"/>
      <c r="C57" s="29" t="s">
        <v>249</v>
      </c>
      <c r="D57">
        <v>3</v>
      </c>
      <c r="G57" s="2" t="s">
        <v>499</v>
      </c>
      <c r="H57" s="52">
        <f aca="true" t="shared" si="1" ref="H57:M57">SUM(H54:H56)</f>
        <v>62</v>
      </c>
      <c r="I57" s="52">
        <f t="shared" si="1"/>
        <v>40</v>
      </c>
      <c r="J57" s="52">
        <f t="shared" si="1"/>
        <v>50</v>
      </c>
      <c r="K57" s="52">
        <f t="shared" si="1"/>
        <v>53</v>
      </c>
      <c r="L57" s="52">
        <f t="shared" si="1"/>
        <v>86</v>
      </c>
      <c r="M57" s="52">
        <f t="shared" si="1"/>
        <v>27</v>
      </c>
    </row>
    <row r="58" spans="3:13" ht="12.75">
      <c r="C58" s="29" t="s">
        <v>247</v>
      </c>
      <c r="D58">
        <v>5</v>
      </c>
      <c r="G58" s="2"/>
      <c r="H58" s="56" t="s">
        <v>489</v>
      </c>
      <c r="I58" s="56" t="s">
        <v>453</v>
      </c>
      <c r="J58" s="56" t="s">
        <v>454</v>
      </c>
      <c r="K58" s="56" t="s">
        <v>479</v>
      </c>
      <c r="L58" s="56" t="s">
        <v>553</v>
      </c>
      <c r="M58" s="56" t="s">
        <v>452</v>
      </c>
    </row>
    <row r="59" spans="3:13" ht="12.75">
      <c r="C59" s="29" t="s">
        <v>451</v>
      </c>
      <c r="D59">
        <v>19</v>
      </c>
      <c r="G59" s="2"/>
      <c r="H59" s="58"/>
      <c r="I59" s="58"/>
      <c r="J59" s="58"/>
      <c r="K59" s="58"/>
      <c r="L59" s="58"/>
      <c r="M59" s="58"/>
    </row>
    <row r="60" ht="12.75">
      <c r="G60" s="2"/>
    </row>
    <row r="61" ht="12.75">
      <c r="G61" s="2"/>
    </row>
    <row r="62" spans="3:7" ht="15.75">
      <c r="C62" s="50" t="s">
        <v>503</v>
      </c>
      <c r="G62" s="2"/>
    </row>
    <row r="63" spans="1:13" ht="15.75">
      <c r="A63" s="50" t="s">
        <v>504</v>
      </c>
      <c r="C63" s="68" t="s">
        <v>21</v>
      </c>
      <c r="D63" s="22"/>
      <c r="G63" s="2"/>
      <c r="H63" s="51"/>
      <c r="I63" s="51"/>
      <c r="J63" s="51"/>
      <c r="K63" s="51"/>
      <c r="L63" s="51"/>
      <c r="M63" s="51"/>
    </row>
    <row r="64" spans="3:13" ht="12.75">
      <c r="C64" s="29" t="s">
        <v>62</v>
      </c>
      <c r="D64">
        <v>2</v>
      </c>
      <c r="G64" s="2"/>
      <c r="H64" s="51"/>
      <c r="I64" s="51"/>
      <c r="J64" s="51"/>
      <c r="K64" s="51"/>
      <c r="L64" s="51"/>
      <c r="M64" s="51"/>
    </row>
    <row r="65" spans="3:13" ht="12.75">
      <c r="C65" s="29" t="s">
        <v>63</v>
      </c>
      <c r="D65">
        <v>7</v>
      </c>
      <c r="G65" s="2"/>
      <c r="H65" s="11"/>
      <c r="I65" s="11"/>
      <c r="J65" s="11"/>
      <c r="K65" s="11"/>
      <c r="L65" s="11"/>
      <c r="M65" s="11"/>
    </row>
    <row r="66" spans="3:4" ht="12.75">
      <c r="C66" s="29" t="s">
        <v>184</v>
      </c>
      <c r="D66">
        <v>31</v>
      </c>
    </row>
    <row r="69" ht="15.75">
      <c r="A69" s="50"/>
    </row>
    <row r="70" spans="3:5" ht="12.75">
      <c r="C70" s="29"/>
      <c r="D70" s="8"/>
      <c r="E70" s="8"/>
    </row>
    <row r="71" spans="4:5" ht="12.75">
      <c r="D71" s="8"/>
      <c r="E71" s="8"/>
    </row>
    <row r="72" spans="4:5" ht="12.75">
      <c r="D72" s="8"/>
      <c r="E72" s="8"/>
    </row>
  </sheetData>
  <sheetProtection/>
  <printOptions/>
  <pageMargins left="0.75" right="0.75" top="1" bottom="1" header="0.5" footer="0.5"/>
  <pageSetup horizontalDpi="360" verticalDpi="36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42">
      <pane xSplit="2" topLeftCell="C1" activePane="topRight" state="frozen"/>
      <selection pane="topLeft" activeCell="A1" sqref="A1"/>
      <selection pane="topRight" activeCell="G70" sqref="G70"/>
    </sheetView>
  </sheetViews>
  <sheetFormatPr defaultColWidth="9.140625" defaultRowHeight="12.75"/>
  <cols>
    <col min="3" max="3" width="18.28125" style="0" customWidth="1"/>
    <col min="5" max="5" width="19.421875" style="0" customWidth="1"/>
    <col min="11" max="11" width="9.7109375" style="0" customWidth="1"/>
    <col min="14" max="14" width="10.421875" style="0" customWidth="1"/>
    <col min="15" max="15" width="10.1406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13.1</v>
      </c>
    </row>
    <row r="5" ht="12.75">
      <c r="F5">
        <v>59</v>
      </c>
    </row>
    <row r="6" ht="12.75">
      <c r="G6" t="s">
        <v>15</v>
      </c>
    </row>
    <row r="7" spans="1:15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7" t="s">
        <v>4</v>
      </c>
      <c r="I7" s="10" t="s">
        <v>156</v>
      </c>
      <c r="J7" s="40" t="s">
        <v>8</v>
      </c>
      <c r="K7" s="17" t="s">
        <v>22</v>
      </c>
      <c r="L7" s="23" t="s">
        <v>73</v>
      </c>
      <c r="M7" s="41" t="s">
        <v>121</v>
      </c>
      <c r="N7" s="14" t="s">
        <v>23</v>
      </c>
      <c r="O7" s="69" t="s">
        <v>544</v>
      </c>
    </row>
    <row r="9" spans="1:11" ht="12.75">
      <c r="A9">
        <v>6</v>
      </c>
      <c r="B9">
        <v>916</v>
      </c>
      <c r="C9" t="s">
        <v>117</v>
      </c>
      <c r="D9" s="25" t="s">
        <v>20</v>
      </c>
      <c r="E9" s="25"/>
      <c r="F9">
        <v>1</v>
      </c>
      <c r="G9" s="9">
        <v>7.09</v>
      </c>
      <c r="K9">
        <f>F9</f>
        <v>1</v>
      </c>
    </row>
    <row r="10" spans="1:10" ht="12.75">
      <c r="A10">
        <v>6</v>
      </c>
      <c r="B10">
        <v>746</v>
      </c>
      <c r="C10" t="s">
        <v>7</v>
      </c>
      <c r="D10" s="26" t="s">
        <v>8</v>
      </c>
      <c r="E10" s="26"/>
      <c r="F10">
        <v>2</v>
      </c>
      <c r="G10" s="9">
        <v>7.12</v>
      </c>
      <c r="J10">
        <f>F10</f>
        <v>2</v>
      </c>
    </row>
    <row r="11" spans="1:7" ht="12.75">
      <c r="A11">
        <v>5</v>
      </c>
      <c r="B11">
        <v>543</v>
      </c>
      <c r="C11" s="29" t="s">
        <v>276</v>
      </c>
      <c r="D11" s="8" t="s">
        <v>274</v>
      </c>
      <c r="E11" s="8"/>
      <c r="F11">
        <v>3</v>
      </c>
      <c r="G11" s="9">
        <v>7.48</v>
      </c>
    </row>
    <row r="12" spans="1:11" ht="12.75">
      <c r="A12">
        <v>5</v>
      </c>
      <c r="B12">
        <v>915</v>
      </c>
      <c r="C12" t="s">
        <v>116</v>
      </c>
      <c r="D12" s="25" t="s">
        <v>20</v>
      </c>
      <c r="E12" s="25"/>
      <c r="F12">
        <v>4</v>
      </c>
      <c r="G12" s="9">
        <v>7.58</v>
      </c>
      <c r="K12">
        <f>F12</f>
        <v>4</v>
      </c>
    </row>
    <row r="13" spans="1:8" ht="12.75">
      <c r="A13">
        <v>6</v>
      </c>
      <c r="B13">
        <v>507</v>
      </c>
      <c r="C13" t="s">
        <v>226</v>
      </c>
      <c r="D13" s="6" t="s">
        <v>4</v>
      </c>
      <c r="E13" s="6"/>
      <c r="F13">
        <v>5</v>
      </c>
      <c r="G13" s="9">
        <v>8.03</v>
      </c>
      <c r="H13">
        <f>F13</f>
        <v>5</v>
      </c>
    </row>
    <row r="14" spans="1:8" ht="12.75">
      <c r="A14">
        <v>6</v>
      </c>
      <c r="B14">
        <v>747</v>
      </c>
      <c r="C14" s="29" t="s">
        <v>176</v>
      </c>
      <c r="D14" s="6" t="s">
        <v>4</v>
      </c>
      <c r="E14" s="6"/>
      <c r="F14">
        <v>6</v>
      </c>
      <c r="G14" s="9">
        <v>8.09</v>
      </c>
      <c r="H14">
        <f>F14</f>
        <v>6</v>
      </c>
    </row>
    <row r="15" spans="1:7" ht="12.75">
      <c r="A15">
        <v>5</v>
      </c>
      <c r="B15">
        <v>999</v>
      </c>
      <c r="C15" t="s">
        <v>216</v>
      </c>
      <c r="D15" s="8" t="s">
        <v>217</v>
      </c>
      <c r="E15" s="8"/>
      <c r="F15">
        <v>7</v>
      </c>
      <c r="G15" s="9">
        <v>8.17</v>
      </c>
    </row>
    <row r="16" spans="1:7" ht="12.75">
      <c r="A16">
        <v>5</v>
      </c>
      <c r="B16">
        <v>669</v>
      </c>
      <c r="C16" t="s">
        <v>434</v>
      </c>
      <c r="D16" s="8" t="s">
        <v>435</v>
      </c>
      <c r="E16" s="8"/>
      <c r="F16">
        <v>8</v>
      </c>
      <c r="G16" s="9">
        <v>8.19</v>
      </c>
    </row>
    <row r="17" spans="1:7" ht="12.75">
      <c r="A17">
        <v>5</v>
      </c>
      <c r="B17">
        <v>668</v>
      </c>
      <c r="C17" t="s">
        <v>433</v>
      </c>
      <c r="D17" s="8" t="s">
        <v>320</v>
      </c>
      <c r="E17" s="8"/>
      <c r="F17">
        <v>9</v>
      </c>
      <c r="G17" s="9">
        <v>8.38</v>
      </c>
    </row>
    <row r="18" spans="1:10" ht="12.75">
      <c r="A18">
        <v>6</v>
      </c>
      <c r="B18">
        <v>553</v>
      </c>
      <c r="C18" s="29" t="s">
        <v>288</v>
      </c>
      <c r="D18" s="26" t="s">
        <v>8</v>
      </c>
      <c r="E18" s="26"/>
      <c r="F18">
        <v>10</v>
      </c>
      <c r="G18" s="9">
        <v>8.4</v>
      </c>
      <c r="J18">
        <f>F18</f>
        <v>10</v>
      </c>
    </row>
    <row r="19" spans="1:15" ht="12.75">
      <c r="A19">
        <v>5</v>
      </c>
      <c r="B19">
        <v>964</v>
      </c>
      <c r="C19" s="29" t="s">
        <v>175</v>
      </c>
      <c r="D19" s="69" t="s">
        <v>5</v>
      </c>
      <c r="E19" s="69"/>
      <c r="F19">
        <v>11</v>
      </c>
      <c r="G19" s="9">
        <v>8.43</v>
      </c>
      <c r="O19">
        <f>F19</f>
        <v>11</v>
      </c>
    </row>
    <row r="20" spans="1:7" ht="12.75">
      <c r="A20">
        <v>5</v>
      </c>
      <c r="B20">
        <v>637</v>
      </c>
      <c r="C20" t="s">
        <v>396</v>
      </c>
      <c r="D20" s="8" t="s">
        <v>296</v>
      </c>
      <c r="E20" s="8"/>
      <c r="F20">
        <v>12</v>
      </c>
      <c r="G20" s="9">
        <v>8.57</v>
      </c>
    </row>
    <row r="21" spans="1:10" ht="12.75">
      <c r="A21">
        <v>5</v>
      </c>
      <c r="B21">
        <v>563</v>
      </c>
      <c r="C21" s="29" t="s">
        <v>302</v>
      </c>
      <c r="D21" s="26" t="s">
        <v>8</v>
      </c>
      <c r="E21" s="26"/>
      <c r="F21">
        <v>13</v>
      </c>
      <c r="G21" s="9">
        <v>8.57</v>
      </c>
      <c r="J21">
        <f>F21</f>
        <v>13</v>
      </c>
    </row>
    <row r="22" spans="1:15" ht="12.75">
      <c r="A22">
        <v>5</v>
      </c>
      <c r="B22">
        <v>930</v>
      </c>
      <c r="C22" t="s">
        <v>134</v>
      </c>
      <c r="D22" s="69" t="s">
        <v>5</v>
      </c>
      <c r="E22" s="69"/>
      <c r="F22">
        <v>14</v>
      </c>
      <c r="G22" s="9">
        <v>9.02</v>
      </c>
      <c r="O22">
        <f>F22</f>
        <v>14</v>
      </c>
    </row>
    <row r="23" spans="1:8" ht="12.75">
      <c r="A23">
        <v>5</v>
      </c>
      <c r="B23">
        <v>281</v>
      </c>
      <c r="C23" t="s">
        <v>79</v>
      </c>
      <c r="D23" s="6" t="s">
        <v>4</v>
      </c>
      <c r="E23" s="6"/>
      <c r="F23">
        <v>15</v>
      </c>
      <c r="G23" s="9">
        <v>9.03</v>
      </c>
      <c r="H23">
        <f>F23</f>
        <v>15</v>
      </c>
    </row>
    <row r="24" spans="1:8" ht="12.75">
      <c r="A24">
        <v>5</v>
      </c>
      <c r="B24">
        <v>673</v>
      </c>
      <c r="C24" t="s">
        <v>439</v>
      </c>
      <c r="D24" s="6" t="s">
        <v>4</v>
      </c>
      <c r="E24" s="6"/>
      <c r="F24">
        <v>16</v>
      </c>
      <c r="G24" s="9">
        <v>9.08</v>
      </c>
      <c r="H24">
        <f>F24</f>
        <v>16</v>
      </c>
    </row>
    <row r="25" spans="1:8" ht="12.75">
      <c r="A25">
        <v>5</v>
      </c>
      <c r="B25">
        <v>624</v>
      </c>
      <c r="C25" t="s">
        <v>381</v>
      </c>
      <c r="D25" s="6" t="s">
        <v>4</v>
      </c>
      <c r="E25" s="6"/>
      <c r="F25">
        <v>17</v>
      </c>
      <c r="G25" s="9">
        <v>9.1</v>
      </c>
      <c r="H25">
        <f>F25</f>
        <v>17</v>
      </c>
    </row>
    <row r="26" spans="1:7" ht="12.75">
      <c r="A26">
        <v>6</v>
      </c>
      <c r="B26">
        <v>973</v>
      </c>
      <c r="C26" s="29" t="s">
        <v>185</v>
      </c>
      <c r="D26" s="22" t="s">
        <v>21</v>
      </c>
      <c r="E26" s="22"/>
      <c r="F26">
        <v>18</v>
      </c>
      <c r="G26" s="9">
        <v>9.11</v>
      </c>
    </row>
    <row r="27" spans="1:13" ht="12.75">
      <c r="A27">
        <v>5</v>
      </c>
      <c r="B27">
        <v>928</v>
      </c>
      <c r="C27" t="s">
        <v>132</v>
      </c>
      <c r="D27" s="5" t="s">
        <v>121</v>
      </c>
      <c r="E27" s="5"/>
      <c r="F27">
        <v>19</v>
      </c>
      <c r="G27" s="9">
        <v>9.15</v>
      </c>
      <c r="M27">
        <f>F27</f>
        <v>19</v>
      </c>
    </row>
    <row r="28" spans="1:7" ht="12.75">
      <c r="A28">
        <v>6</v>
      </c>
      <c r="B28">
        <v>744</v>
      </c>
      <c r="C28" t="s">
        <v>539</v>
      </c>
      <c r="D28" s="8" t="s">
        <v>230</v>
      </c>
      <c r="F28">
        <v>20</v>
      </c>
      <c r="G28" s="9">
        <v>9.16</v>
      </c>
    </row>
    <row r="29" spans="1:13" ht="12.75">
      <c r="A29">
        <v>5</v>
      </c>
      <c r="B29">
        <v>918</v>
      </c>
      <c r="C29" t="s">
        <v>120</v>
      </c>
      <c r="D29" s="5" t="s">
        <v>121</v>
      </c>
      <c r="E29" s="5"/>
      <c r="F29">
        <v>21</v>
      </c>
      <c r="G29" s="9">
        <v>9.19</v>
      </c>
      <c r="M29">
        <f>F29</f>
        <v>21</v>
      </c>
    </row>
    <row r="30" spans="1:15" ht="12.75">
      <c r="A30">
        <v>6</v>
      </c>
      <c r="B30">
        <v>651</v>
      </c>
      <c r="C30" t="s">
        <v>412</v>
      </c>
      <c r="D30" s="69" t="s">
        <v>5</v>
      </c>
      <c r="E30" s="69"/>
      <c r="F30">
        <v>22</v>
      </c>
      <c r="G30" s="9">
        <v>9.24</v>
      </c>
      <c r="O30">
        <f>F30</f>
        <v>22</v>
      </c>
    </row>
    <row r="31" spans="1:9" ht="12.75">
      <c r="A31">
        <v>5</v>
      </c>
      <c r="B31">
        <v>944</v>
      </c>
      <c r="C31" t="s">
        <v>149</v>
      </c>
      <c r="D31" s="31" t="s">
        <v>135</v>
      </c>
      <c r="E31" s="31"/>
      <c r="F31">
        <v>23</v>
      </c>
      <c r="G31" s="9">
        <v>9.25</v>
      </c>
      <c r="I31">
        <f>F31</f>
        <v>23</v>
      </c>
    </row>
    <row r="32" spans="1:8" ht="12.75">
      <c r="A32">
        <v>5</v>
      </c>
      <c r="B32">
        <v>257</v>
      </c>
      <c r="C32" t="s">
        <v>16</v>
      </c>
      <c r="D32" s="6" t="s">
        <v>4</v>
      </c>
      <c r="E32" s="6"/>
      <c r="F32">
        <v>24</v>
      </c>
      <c r="G32" s="9">
        <v>9.28</v>
      </c>
      <c r="H32">
        <f>F32</f>
        <v>24</v>
      </c>
    </row>
    <row r="33" spans="1:7" ht="12.75">
      <c r="A33">
        <v>5</v>
      </c>
      <c r="B33">
        <v>656</v>
      </c>
      <c r="C33" t="s">
        <v>417</v>
      </c>
      <c r="D33" s="8" t="s">
        <v>38</v>
      </c>
      <c r="E33" s="8"/>
      <c r="F33">
        <v>25</v>
      </c>
      <c r="G33" s="9">
        <v>9.29</v>
      </c>
    </row>
    <row r="34" spans="1:9" ht="12.75">
      <c r="A34">
        <v>5</v>
      </c>
      <c r="B34">
        <v>946</v>
      </c>
      <c r="C34" t="s">
        <v>151</v>
      </c>
      <c r="D34" s="31" t="s">
        <v>135</v>
      </c>
      <c r="E34" s="31"/>
      <c r="F34">
        <v>26</v>
      </c>
      <c r="G34" s="9">
        <v>9.35</v>
      </c>
      <c r="I34">
        <f>F34</f>
        <v>26</v>
      </c>
    </row>
    <row r="35" spans="1:8" ht="12.75">
      <c r="A35">
        <v>5</v>
      </c>
      <c r="B35">
        <v>276</v>
      </c>
      <c r="C35" t="s">
        <v>74</v>
      </c>
      <c r="D35" s="6" t="s">
        <v>4</v>
      </c>
      <c r="E35" s="6"/>
      <c r="F35">
        <v>27</v>
      </c>
      <c r="G35" s="9">
        <v>9.37</v>
      </c>
      <c r="H35">
        <f>F35</f>
        <v>27</v>
      </c>
    </row>
    <row r="36" spans="1:15" ht="12.75">
      <c r="A36">
        <v>6</v>
      </c>
      <c r="B36">
        <v>640</v>
      </c>
      <c r="C36" t="s">
        <v>400</v>
      </c>
      <c r="D36" s="69" t="s">
        <v>5</v>
      </c>
      <c r="E36" s="69"/>
      <c r="F36">
        <v>28</v>
      </c>
      <c r="G36" s="9">
        <v>9.38</v>
      </c>
      <c r="O36">
        <f>F36</f>
        <v>28</v>
      </c>
    </row>
    <row r="37" spans="1:7" ht="12.75">
      <c r="A37">
        <v>5</v>
      </c>
      <c r="B37">
        <v>241</v>
      </c>
      <c r="C37" t="s">
        <v>37</v>
      </c>
      <c r="D37" s="8" t="s">
        <v>38</v>
      </c>
      <c r="E37" s="8"/>
      <c r="F37">
        <v>29</v>
      </c>
      <c r="G37" s="9">
        <v>9.4</v>
      </c>
    </row>
    <row r="38" spans="1:9" ht="12.75">
      <c r="A38">
        <v>5</v>
      </c>
      <c r="B38">
        <v>945</v>
      </c>
      <c r="C38" t="s">
        <v>150</v>
      </c>
      <c r="D38" s="31" t="s">
        <v>135</v>
      </c>
      <c r="E38" s="31"/>
      <c r="F38">
        <v>30</v>
      </c>
      <c r="G38" s="9">
        <v>9.41</v>
      </c>
      <c r="I38">
        <f>F38</f>
        <v>30</v>
      </c>
    </row>
    <row r="39" spans="1:8" ht="12.75">
      <c r="A39">
        <v>5</v>
      </c>
      <c r="B39">
        <v>267</v>
      </c>
      <c r="C39" t="s">
        <v>64</v>
      </c>
      <c r="D39" s="6" t="s">
        <v>4</v>
      </c>
      <c r="E39" s="6"/>
      <c r="F39">
        <v>31</v>
      </c>
      <c r="G39" s="9">
        <v>9.44</v>
      </c>
      <c r="H39">
        <f>F39</f>
        <v>31</v>
      </c>
    </row>
    <row r="40" spans="1:7" ht="12.75">
      <c r="A40">
        <v>5</v>
      </c>
      <c r="B40">
        <v>684</v>
      </c>
      <c r="C40" t="s">
        <v>456</v>
      </c>
      <c r="D40" t="s">
        <v>348</v>
      </c>
      <c r="F40">
        <v>32</v>
      </c>
      <c r="G40" s="9">
        <v>9.45</v>
      </c>
    </row>
    <row r="41" spans="1:12" ht="12.75">
      <c r="A41">
        <v>6</v>
      </c>
      <c r="B41">
        <v>238</v>
      </c>
      <c r="C41" t="s">
        <v>34</v>
      </c>
      <c r="D41" s="24" t="s">
        <v>30</v>
      </c>
      <c r="E41" s="24"/>
      <c r="F41">
        <v>33</v>
      </c>
      <c r="G41" s="9">
        <v>9.47</v>
      </c>
      <c r="K41" s="2"/>
      <c r="L41">
        <f>F41</f>
        <v>33</v>
      </c>
    </row>
    <row r="42" spans="1:7" ht="12.75">
      <c r="A42">
        <v>5</v>
      </c>
      <c r="B42">
        <v>268</v>
      </c>
      <c r="C42" t="s">
        <v>65</v>
      </c>
      <c r="D42" s="8" t="s">
        <v>18</v>
      </c>
      <c r="E42" s="8"/>
      <c r="F42">
        <v>34</v>
      </c>
      <c r="G42" s="9">
        <v>9.48</v>
      </c>
    </row>
    <row r="43" spans="1:12" ht="12.75">
      <c r="A43">
        <v>5</v>
      </c>
      <c r="B43">
        <v>259</v>
      </c>
      <c r="C43" t="s">
        <v>56</v>
      </c>
      <c r="D43" s="24" t="s">
        <v>30</v>
      </c>
      <c r="E43" s="24"/>
      <c r="F43">
        <v>35</v>
      </c>
      <c r="G43" s="9">
        <v>9.53</v>
      </c>
      <c r="L43">
        <f>F43</f>
        <v>35</v>
      </c>
    </row>
    <row r="44" spans="1:12" ht="12.75">
      <c r="A44">
        <v>6</v>
      </c>
      <c r="B44">
        <v>239</v>
      </c>
      <c r="C44" t="s">
        <v>35</v>
      </c>
      <c r="D44" s="24" t="s">
        <v>30</v>
      </c>
      <c r="E44" s="24"/>
      <c r="F44">
        <v>36</v>
      </c>
      <c r="G44" s="9">
        <v>9.56</v>
      </c>
      <c r="K44" s="2"/>
      <c r="L44">
        <f>F44</f>
        <v>36</v>
      </c>
    </row>
    <row r="45" spans="1:7" ht="12.75">
      <c r="A45">
        <v>5</v>
      </c>
      <c r="B45">
        <v>558</v>
      </c>
      <c r="C45" s="29" t="s">
        <v>295</v>
      </c>
      <c r="D45" s="8" t="s">
        <v>296</v>
      </c>
      <c r="E45" s="8"/>
      <c r="F45">
        <v>37</v>
      </c>
      <c r="G45" s="9">
        <v>10.03</v>
      </c>
    </row>
    <row r="46" spans="1:11" ht="12.75">
      <c r="A46">
        <v>5</v>
      </c>
      <c r="B46">
        <v>989</v>
      </c>
      <c r="C46" t="s">
        <v>202</v>
      </c>
      <c r="D46" s="25" t="s">
        <v>20</v>
      </c>
      <c r="E46" s="25"/>
      <c r="F46">
        <v>38</v>
      </c>
      <c r="G46" s="9">
        <v>10.06</v>
      </c>
      <c r="K46">
        <f>F46</f>
        <v>38</v>
      </c>
    </row>
    <row r="47" spans="1:14" ht="12.75">
      <c r="A47">
        <v>5</v>
      </c>
      <c r="B47">
        <v>722</v>
      </c>
      <c r="C47" t="s">
        <v>512</v>
      </c>
      <c r="D47" s="53" t="s">
        <v>510</v>
      </c>
      <c r="E47" s="53"/>
      <c r="F47">
        <v>39</v>
      </c>
      <c r="G47" s="9">
        <v>10.07</v>
      </c>
      <c r="N47">
        <f>F47</f>
        <v>39</v>
      </c>
    </row>
    <row r="48" spans="1:7" ht="12.75">
      <c r="A48">
        <v>6</v>
      </c>
      <c r="B48">
        <v>670</v>
      </c>
      <c r="C48" t="s">
        <v>436</v>
      </c>
      <c r="D48" s="8" t="s">
        <v>348</v>
      </c>
      <c r="E48" s="8"/>
      <c r="F48">
        <v>40</v>
      </c>
      <c r="G48" s="9">
        <v>10.19</v>
      </c>
    </row>
    <row r="49" spans="1:8" ht="12.75">
      <c r="A49">
        <v>6</v>
      </c>
      <c r="B49">
        <v>291</v>
      </c>
      <c r="C49" t="s">
        <v>90</v>
      </c>
      <c r="D49" s="6" t="s">
        <v>4</v>
      </c>
      <c r="E49" s="6"/>
      <c r="F49">
        <v>41</v>
      </c>
      <c r="G49" s="9">
        <v>10.23</v>
      </c>
      <c r="H49">
        <f>F49</f>
        <v>41</v>
      </c>
    </row>
    <row r="50" spans="1:8" ht="12.75">
      <c r="A50">
        <v>6</v>
      </c>
      <c r="B50">
        <v>547</v>
      </c>
      <c r="C50" s="29" t="s">
        <v>280</v>
      </c>
      <c r="D50" s="6" t="s">
        <v>4</v>
      </c>
      <c r="E50" s="6"/>
      <c r="F50">
        <v>42</v>
      </c>
      <c r="G50" s="9">
        <v>10.24</v>
      </c>
      <c r="H50">
        <f>F50</f>
        <v>42</v>
      </c>
    </row>
    <row r="51" spans="1:7" ht="12.75">
      <c r="A51">
        <v>6</v>
      </c>
      <c r="B51">
        <v>920</v>
      </c>
      <c r="C51" t="s">
        <v>123</v>
      </c>
      <c r="D51" s="22" t="s">
        <v>21</v>
      </c>
      <c r="E51" s="22"/>
      <c r="F51">
        <v>43</v>
      </c>
      <c r="G51" s="9">
        <v>10.3</v>
      </c>
    </row>
    <row r="52" spans="1:7" ht="12.75">
      <c r="A52">
        <v>5</v>
      </c>
      <c r="B52">
        <v>613</v>
      </c>
      <c r="C52" t="s">
        <v>369</v>
      </c>
      <c r="D52" s="8" t="s">
        <v>306</v>
      </c>
      <c r="E52" s="8"/>
      <c r="F52">
        <v>44</v>
      </c>
      <c r="G52" s="9">
        <v>10.32</v>
      </c>
    </row>
    <row r="53" spans="1:9" ht="12.75">
      <c r="A53">
        <v>5</v>
      </c>
      <c r="B53">
        <v>949</v>
      </c>
      <c r="C53" t="s">
        <v>155</v>
      </c>
      <c r="D53" s="31" t="s">
        <v>135</v>
      </c>
      <c r="E53" s="31"/>
      <c r="F53">
        <v>45</v>
      </c>
      <c r="G53" s="9">
        <v>10.36</v>
      </c>
      <c r="I53">
        <f>F53</f>
        <v>45</v>
      </c>
    </row>
    <row r="54" spans="1:7" ht="12.75">
      <c r="A54">
        <v>5</v>
      </c>
      <c r="B54">
        <v>566</v>
      </c>
      <c r="C54" t="s">
        <v>305</v>
      </c>
      <c r="D54" s="8" t="s">
        <v>306</v>
      </c>
      <c r="E54" s="8"/>
      <c r="F54">
        <v>46</v>
      </c>
      <c r="G54" s="9">
        <v>10.41</v>
      </c>
    </row>
    <row r="55" spans="1:8" ht="12.75">
      <c r="A55">
        <v>5</v>
      </c>
      <c r="B55">
        <v>902</v>
      </c>
      <c r="C55" t="s">
        <v>103</v>
      </c>
      <c r="D55" s="6" t="s">
        <v>4</v>
      </c>
      <c r="E55" s="6"/>
      <c r="F55">
        <v>47</v>
      </c>
      <c r="G55" s="9">
        <v>10.44</v>
      </c>
      <c r="H55">
        <f>F55</f>
        <v>47</v>
      </c>
    </row>
    <row r="56" spans="1:9" ht="12.75">
      <c r="A56">
        <v>5</v>
      </c>
      <c r="B56">
        <v>950</v>
      </c>
      <c r="C56" t="s">
        <v>154</v>
      </c>
      <c r="D56" s="31" t="s">
        <v>135</v>
      </c>
      <c r="E56" s="31"/>
      <c r="F56">
        <v>48</v>
      </c>
      <c r="G56" s="9">
        <v>10.47</v>
      </c>
      <c r="I56">
        <f>F56</f>
        <v>48</v>
      </c>
    </row>
    <row r="57" spans="1:13" ht="12.75">
      <c r="A57">
        <v>6</v>
      </c>
      <c r="B57">
        <v>591</v>
      </c>
      <c r="C57" t="s">
        <v>337</v>
      </c>
      <c r="D57" s="5" t="s">
        <v>121</v>
      </c>
      <c r="E57" s="5"/>
      <c r="F57">
        <v>49</v>
      </c>
      <c r="G57" s="9">
        <v>10.48</v>
      </c>
      <c r="M57">
        <f>F57</f>
        <v>49</v>
      </c>
    </row>
    <row r="58" spans="1:14" ht="12.75">
      <c r="A58">
        <v>5</v>
      </c>
      <c r="B58">
        <v>721</v>
      </c>
      <c r="C58" t="s">
        <v>511</v>
      </c>
      <c r="D58" s="53" t="s">
        <v>510</v>
      </c>
      <c r="E58" s="53"/>
      <c r="F58">
        <v>50</v>
      </c>
      <c r="G58" s="9">
        <v>10.53</v>
      </c>
      <c r="N58">
        <f>F58</f>
        <v>50</v>
      </c>
    </row>
    <row r="59" spans="1:9" ht="12.75">
      <c r="A59">
        <v>5</v>
      </c>
      <c r="B59">
        <v>952</v>
      </c>
      <c r="C59" s="29" t="s">
        <v>157</v>
      </c>
      <c r="D59" s="31" t="s">
        <v>135</v>
      </c>
      <c r="E59" s="31"/>
      <c r="F59">
        <v>51</v>
      </c>
      <c r="G59" s="9">
        <v>10.57</v>
      </c>
      <c r="I59">
        <f>F59</f>
        <v>51</v>
      </c>
    </row>
    <row r="60" spans="1:7" ht="12.75">
      <c r="A60">
        <v>5</v>
      </c>
      <c r="B60">
        <v>627</v>
      </c>
      <c r="C60" t="s">
        <v>384</v>
      </c>
      <c r="D60" s="8" t="s">
        <v>385</v>
      </c>
      <c r="E60" s="8"/>
      <c r="F60">
        <v>52</v>
      </c>
      <c r="G60" s="9">
        <v>10.58</v>
      </c>
    </row>
    <row r="61" spans="1:8" ht="12.75">
      <c r="A61">
        <v>5</v>
      </c>
      <c r="B61">
        <v>504</v>
      </c>
      <c r="C61" t="s">
        <v>223</v>
      </c>
      <c r="D61" s="6" t="s">
        <v>4</v>
      </c>
      <c r="E61" s="6"/>
      <c r="F61">
        <v>53</v>
      </c>
      <c r="G61" s="9">
        <v>11</v>
      </c>
      <c r="H61">
        <f>F61</f>
        <v>53</v>
      </c>
    </row>
    <row r="62" spans="1:8" ht="12.75">
      <c r="A62">
        <v>5</v>
      </c>
      <c r="B62">
        <v>297</v>
      </c>
      <c r="C62" t="s">
        <v>96</v>
      </c>
      <c r="D62" s="6" t="s">
        <v>4</v>
      </c>
      <c r="E62" s="6"/>
      <c r="F62">
        <v>54</v>
      </c>
      <c r="G62" s="9">
        <v>11.04</v>
      </c>
      <c r="H62">
        <f>F62</f>
        <v>54</v>
      </c>
    </row>
    <row r="63" spans="1:14" ht="12.75">
      <c r="A63">
        <v>5</v>
      </c>
      <c r="B63">
        <v>578</v>
      </c>
      <c r="C63" t="s">
        <v>322</v>
      </c>
      <c r="D63" s="53" t="s">
        <v>323</v>
      </c>
      <c r="E63" s="53"/>
      <c r="F63">
        <v>55</v>
      </c>
      <c r="G63" s="9">
        <v>11.58</v>
      </c>
      <c r="N63">
        <f>F63</f>
        <v>55</v>
      </c>
    </row>
    <row r="64" spans="1:12" ht="12.75">
      <c r="A64" t="str">
        <f>F64</f>
        <v>NR</v>
      </c>
      <c r="B64">
        <v>237</v>
      </c>
      <c r="C64" t="s">
        <v>33</v>
      </c>
      <c r="D64" s="24" t="s">
        <v>30</v>
      </c>
      <c r="E64" s="24"/>
      <c r="F64" s="29" t="s">
        <v>516</v>
      </c>
      <c r="G64" s="9"/>
      <c r="K64" s="2"/>
      <c r="L64" t="str">
        <f>F64</f>
        <v>NR</v>
      </c>
    </row>
    <row r="65" spans="1:6" ht="12.75">
      <c r="A65" t="str">
        <f>F65</f>
        <v>NR</v>
      </c>
      <c r="B65">
        <v>693</v>
      </c>
      <c r="C65" t="s">
        <v>468</v>
      </c>
      <c r="D65" t="s">
        <v>462</v>
      </c>
      <c r="F65" s="29" t="s">
        <v>516</v>
      </c>
    </row>
    <row r="66" spans="1:6" ht="12.75">
      <c r="A66" t="str">
        <f>F66</f>
        <v>NR</v>
      </c>
      <c r="B66">
        <v>694</v>
      </c>
      <c r="C66" t="s">
        <v>469</v>
      </c>
      <c r="D66" t="s">
        <v>462</v>
      </c>
      <c r="F66" s="29" t="s">
        <v>516</v>
      </c>
    </row>
    <row r="67" spans="1:11" ht="12.75">
      <c r="A67" t="str">
        <f>F67</f>
        <v>NR</v>
      </c>
      <c r="B67">
        <v>712</v>
      </c>
      <c r="C67" t="s">
        <v>492</v>
      </c>
      <c r="D67" s="25" t="s">
        <v>20</v>
      </c>
      <c r="E67" s="25"/>
      <c r="F67" s="29" t="s">
        <v>516</v>
      </c>
      <c r="K67" t="str">
        <f>F67</f>
        <v>NR</v>
      </c>
    </row>
    <row r="68" spans="4:6" ht="12.75">
      <c r="D68" s="8"/>
      <c r="E68" s="8"/>
      <c r="F68" s="29"/>
    </row>
    <row r="69" spans="4:15" ht="25.5">
      <c r="D69" s="8"/>
      <c r="E69" s="8"/>
      <c r="F69" s="29"/>
      <c r="H69" s="7" t="s">
        <v>4</v>
      </c>
      <c r="I69" s="10" t="s">
        <v>156</v>
      </c>
      <c r="J69" s="40" t="s">
        <v>8</v>
      </c>
      <c r="K69" s="17" t="s">
        <v>22</v>
      </c>
      <c r="L69" s="23" t="s">
        <v>73</v>
      </c>
      <c r="M69" s="41" t="s">
        <v>121</v>
      </c>
      <c r="N69" s="14" t="s">
        <v>23</v>
      </c>
      <c r="O69" s="69" t="s">
        <v>544</v>
      </c>
    </row>
    <row r="70" spans="4:6" ht="12.75">
      <c r="D70" s="8"/>
      <c r="E70" s="8"/>
      <c r="F70" s="29"/>
    </row>
    <row r="71" spans="4:5" ht="12.75">
      <c r="D71" s="8"/>
      <c r="E71" s="8"/>
    </row>
    <row r="72" spans="3:15" ht="12.75">
      <c r="C72" s="29" t="s">
        <v>15</v>
      </c>
      <c r="G72" s="2" t="s">
        <v>498</v>
      </c>
      <c r="H72">
        <v>5</v>
      </c>
      <c r="I72">
        <v>23</v>
      </c>
      <c r="J72">
        <v>2</v>
      </c>
      <c r="K72">
        <v>1</v>
      </c>
      <c r="L72">
        <v>33</v>
      </c>
      <c r="M72">
        <v>19</v>
      </c>
      <c r="N72">
        <v>39</v>
      </c>
      <c r="O72">
        <v>11</v>
      </c>
    </row>
    <row r="73" spans="3:15" ht="15.75">
      <c r="C73" s="50" t="s">
        <v>502</v>
      </c>
      <c r="H73">
        <v>6</v>
      </c>
      <c r="I73">
        <v>26</v>
      </c>
      <c r="J73">
        <v>10</v>
      </c>
      <c r="K73">
        <v>4</v>
      </c>
      <c r="L73">
        <v>35</v>
      </c>
      <c r="M73">
        <v>21</v>
      </c>
      <c r="N73">
        <v>50</v>
      </c>
      <c r="O73">
        <v>14</v>
      </c>
    </row>
    <row r="74" spans="1:15" ht="15.75">
      <c r="A74" s="50" t="s">
        <v>504</v>
      </c>
      <c r="B74" s="50"/>
      <c r="C74" s="42" t="s">
        <v>8</v>
      </c>
      <c r="D74" s="42"/>
      <c r="H74" s="47">
        <v>15</v>
      </c>
      <c r="I74" s="47">
        <v>30</v>
      </c>
      <c r="J74" s="47">
        <v>13</v>
      </c>
      <c r="K74" s="47">
        <v>38</v>
      </c>
      <c r="L74" s="47">
        <v>36</v>
      </c>
      <c r="M74" s="47">
        <v>49</v>
      </c>
      <c r="N74" s="11">
        <v>55</v>
      </c>
      <c r="O74" s="11">
        <v>22</v>
      </c>
    </row>
    <row r="75" spans="1:15" ht="12.75">
      <c r="A75" s="2"/>
      <c r="B75" s="2"/>
      <c r="C75" s="29" t="s">
        <v>7</v>
      </c>
      <c r="G75" s="2" t="s">
        <v>499</v>
      </c>
      <c r="H75" s="52">
        <f aca="true" t="shared" si="0" ref="H75:O75">SUM(H72:H74)</f>
        <v>26</v>
      </c>
      <c r="I75" s="52">
        <f>SUM(I72:I74)</f>
        <v>79</v>
      </c>
      <c r="J75" s="52">
        <f>SUM(J72:J74)</f>
        <v>25</v>
      </c>
      <c r="K75" s="52">
        <f t="shared" si="0"/>
        <v>43</v>
      </c>
      <c r="L75" s="52">
        <f t="shared" si="0"/>
        <v>104</v>
      </c>
      <c r="M75" s="52">
        <f t="shared" si="0"/>
        <v>89</v>
      </c>
      <c r="N75" s="52">
        <f t="shared" si="0"/>
        <v>144</v>
      </c>
      <c r="O75" s="52">
        <f t="shared" si="0"/>
        <v>47</v>
      </c>
    </row>
    <row r="76" spans="3:15" ht="12.75">
      <c r="C76" s="29" t="s">
        <v>288</v>
      </c>
      <c r="G76" s="2"/>
      <c r="H76" s="56" t="s">
        <v>453</v>
      </c>
      <c r="I76" s="56" t="s">
        <v>553</v>
      </c>
      <c r="J76" s="56" t="s">
        <v>452</v>
      </c>
      <c r="K76" s="56" t="s">
        <v>454</v>
      </c>
      <c r="L76" s="56" t="s">
        <v>558</v>
      </c>
      <c r="M76" s="56" t="s">
        <v>557</v>
      </c>
      <c r="N76" s="56" t="s">
        <v>564</v>
      </c>
      <c r="O76" s="56" t="s">
        <v>479</v>
      </c>
    </row>
    <row r="77" spans="3:7" ht="12.75">
      <c r="C77" s="29" t="s">
        <v>302</v>
      </c>
      <c r="G77" s="2"/>
    </row>
    <row r="78" ht="12.75">
      <c r="G78" s="2"/>
    </row>
    <row r="79" ht="12.75">
      <c r="G79" s="2"/>
    </row>
    <row r="80" spans="3:9" ht="15.75">
      <c r="C80" s="50" t="s">
        <v>503</v>
      </c>
      <c r="G80" s="2" t="s">
        <v>500</v>
      </c>
      <c r="H80">
        <v>16</v>
      </c>
      <c r="I80">
        <v>45</v>
      </c>
    </row>
    <row r="81" spans="1:9" ht="15.75">
      <c r="A81" s="50" t="s">
        <v>505</v>
      </c>
      <c r="B81" s="19"/>
      <c r="C81" s="61" t="s">
        <v>4</v>
      </c>
      <c r="D81" s="61"/>
      <c r="G81" s="2"/>
      <c r="H81">
        <v>17</v>
      </c>
      <c r="I81">
        <v>48</v>
      </c>
    </row>
    <row r="82" spans="3:13" ht="12.75">
      <c r="C82" s="29" t="s">
        <v>550</v>
      </c>
      <c r="G82" s="2"/>
      <c r="H82" s="47">
        <v>24</v>
      </c>
      <c r="I82" s="47">
        <v>51</v>
      </c>
      <c r="J82" s="47"/>
      <c r="K82" s="47"/>
      <c r="L82" s="47"/>
      <c r="M82" s="47"/>
    </row>
    <row r="83" spans="3:14" ht="12.75">
      <c r="C83" s="29" t="s">
        <v>176</v>
      </c>
      <c r="G83" s="2" t="s">
        <v>501</v>
      </c>
      <c r="H83" s="52">
        <f aca="true" t="shared" si="1" ref="H83:N83">SUM(H80:H82)</f>
        <v>57</v>
      </c>
      <c r="I83" s="52">
        <f t="shared" si="1"/>
        <v>144</v>
      </c>
      <c r="J83" s="52">
        <f t="shared" si="1"/>
        <v>0</v>
      </c>
      <c r="K83" s="52">
        <f t="shared" si="1"/>
        <v>0</v>
      </c>
      <c r="L83" s="52">
        <f t="shared" si="1"/>
        <v>0</v>
      </c>
      <c r="M83" s="52">
        <f t="shared" si="1"/>
        <v>0</v>
      </c>
      <c r="N83" s="52">
        <f t="shared" si="1"/>
        <v>0</v>
      </c>
    </row>
    <row r="84" spans="3:9" ht="12.75">
      <c r="C84" s="29" t="s">
        <v>79</v>
      </c>
      <c r="H84" s="56" t="s">
        <v>489</v>
      </c>
      <c r="I84" s="56" t="s">
        <v>564</v>
      </c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55"/>
      <c r="D89" s="8"/>
      <c r="E89" s="8"/>
      <c r="F89" s="8"/>
    </row>
    <row r="90" spans="2:6" ht="12.75">
      <c r="B90" s="8"/>
      <c r="C90" s="8"/>
      <c r="D90" s="8"/>
      <c r="E90" s="8"/>
      <c r="F90" s="8"/>
    </row>
  </sheetData>
  <sheetProtection/>
  <printOptions/>
  <pageMargins left="0.75" right="0.75" top="1" bottom="1" header="0.5" footer="0.5"/>
  <pageSetup horizontalDpi="360" verticalDpi="36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10.00390625" style="0" customWidth="1"/>
    <col min="3" max="3" width="21.57421875" style="0" customWidth="1"/>
    <col min="5" max="5" width="21.28125" style="0" customWidth="1"/>
    <col min="9" max="9" width="11.8515625" style="0" customWidth="1"/>
    <col min="10" max="10" width="11.281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13.3</v>
      </c>
    </row>
    <row r="5" ht="12.75">
      <c r="F5">
        <v>24</v>
      </c>
    </row>
    <row r="6" ht="12.75">
      <c r="G6" t="s">
        <v>15</v>
      </c>
    </row>
    <row r="7" spans="1:10" ht="25.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H7" s="7" t="s">
        <v>4</v>
      </c>
      <c r="I7" s="40" t="s">
        <v>235</v>
      </c>
      <c r="J7" s="44" t="s">
        <v>5</v>
      </c>
    </row>
    <row r="9" spans="1:10" ht="12.75">
      <c r="A9">
        <v>7</v>
      </c>
      <c r="B9">
        <v>526</v>
      </c>
      <c r="C9" t="s">
        <v>251</v>
      </c>
      <c r="D9" s="30" t="s">
        <v>5</v>
      </c>
      <c r="E9" s="30"/>
      <c r="F9" s="8">
        <v>1</v>
      </c>
      <c r="G9">
        <v>9.43</v>
      </c>
      <c r="J9">
        <f>F9</f>
        <v>1</v>
      </c>
    </row>
    <row r="10" spans="1:9" ht="12.75">
      <c r="A10">
        <v>8</v>
      </c>
      <c r="B10">
        <v>680</v>
      </c>
      <c r="C10" t="s">
        <v>449</v>
      </c>
      <c r="D10" s="26" t="s">
        <v>235</v>
      </c>
      <c r="E10" s="26"/>
      <c r="F10" s="8">
        <v>2</v>
      </c>
      <c r="G10">
        <v>9.49</v>
      </c>
      <c r="I10">
        <f>F10</f>
        <v>2</v>
      </c>
    </row>
    <row r="11" spans="1:7" ht="12.75">
      <c r="A11">
        <v>7</v>
      </c>
      <c r="B11">
        <v>969</v>
      </c>
      <c r="C11" s="29" t="s">
        <v>180</v>
      </c>
      <c r="D11" s="8" t="s">
        <v>181</v>
      </c>
      <c r="E11" s="8"/>
      <c r="F11" s="8">
        <v>3</v>
      </c>
      <c r="G11">
        <v>10.17</v>
      </c>
    </row>
    <row r="12" spans="1:9" ht="12.75">
      <c r="A12">
        <v>8</v>
      </c>
      <c r="B12">
        <v>514</v>
      </c>
      <c r="C12" t="s">
        <v>234</v>
      </c>
      <c r="D12" s="26" t="s">
        <v>235</v>
      </c>
      <c r="E12" s="26"/>
      <c r="F12" s="8">
        <v>4</v>
      </c>
      <c r="G12">
        <v>10.27</v>
      </c>
      <c r="I12">
        <f>F12</f>
        <v>4</v>
      </c>
    </row>
    <row r="13" spans="1:9" ht="12.75">
      <c r="A13">
        <v>8</v>
      </c>
      <c r="B13">
        <v>621</v>
      </c>
      <c r="C13" t="s">
        <v>378</v>
      </c>
      <c r="D13" s="26" t="s">
        <v>235</v>
      </c>
      <c r="E13" s="26"/>
      <c r="F13" s="8">
        <v>5</v>
      </c>
      <c r="G13">
        <v>10.32</v>
      </c>
      <c r="I13">
        <f>F13</f>
        <v>5</v>
      </c>
    </row>
    <row r="14" spans="1:9" ht="12.75">
      <c r="A14">
        <v>8</v>
      </c>
      <c r="B14">
        <v>687</v>
      </c>
      <c r="C14" t="s">
        <v>459</v>
      </c>
      <c r="D14" s="26" t="s">
        <v>460</v>
      </c>
      <c r="E14" s="26"/>
      <c r="F14">
        <v>6</v>
      </c>
      <c r="G14">
        <v>10.44</v>
      </c>
      <c r="I14">
        <f>F14</f>
        <v>6</v>
      </c>
    </row>
    <row r="15" spans="1:10" ht="12.75">
      <c r="A15">
        <v>7</v>
      </c>
      <c r="B15">
        <v>998</v>
      </c>
      <c r="C15" t="s">
        <v>214</v>
      </c>
      <c r="D15" s="30" t="s">
        <v>5</v>
      </c>
      <c r="E15" s="30"/>
      <c r="F15" s="8">
        <v>7</v>
      </c>
      <c r="G15">
        <v>11.03</v>
      </c>
      <c r="J15">
        <f>F15</f>
        <v>7</v>
      </c>
    </row>
    <row r="16" spans="1:10" ht="12.75">
      <c r="A16">
        <v>8</v>
      </c>
      <c r="B16">
        <v>645</v>
      </c>
      <c r="C16" t="s">
        <v>406</v>
      </c>
      <c r="D16" s="30" t="s">
        <v>5</v>
      </c>
      <c r="E16" s="30"/>
      <c r="F16" s="8">
        <v>8</v>
      </c>
      <c r="G16">
        <v>11.11</v>
      </c>
      <c r="J16">
        <f>F16</f>
        <v>8</v>
      </c>
    </row>
    <row r="17" spans="1:8" ht="12.75">
      <c r="A17">
        <v>7</v>
      </c>
      <c r="B17">
        <v>660</v>
      </c>
      <c r="C17" t="s">
        <v>422</v>
      </c>
      <c r="D17" s="6" t="s">
        <v>4</v>
      </c>
      <c r="E17" s="6"/>
      <c r="F17" s="8">
        <v>9</v>
      </c>
      <c r="G17">
        <v>11.13</v>
      </c>
      <c r="H17">
        <f>F17</f>
        <v>9</v>
      </c>
    </row>
    <row r="18" spans="1:9" ht="12.75">
      <c r="A18">
        <v>8</v>
      </c>
      <c r="B18">
        <v>657</v>
      </c>
      <c r="C18" t="s">
        <v>418</v>
      </c>
      <c r="D18" s="26" t="s">
        <v>235</v>
      </c>
      <c r="E18" s="26"/>
      <c r="F18" s="8">
        <v>10</v>
      </c>
      <c r="G18">
        <v>11.17</v>
      </c>
      <c r="I18">
        <f>F18</f>
        <v>10</v>
      </c>
    </row>
    <row r="19" spans="1:9" ht="12.75">
      <c r="A19">
        <v>8</v>
      </c>
      <c r="B19">
        <v>955</v>
      </c>
      <c r="C19" s="29" t="s">
        <v>161</v>
      </c>
      <c r="D19" s="26" t="s">
        <v>162</v>
      </c>
      <c r="E19" s="26"/>
      <c r="F19" s="8">
        <v>11</v>
      </c>
      <c r="G19">
        <v>11.25</v>
      </c>
      <c r="I19">
        <f>F19</f>
        <v>11</v>
      </c>
    </row>
    <row r="20" spans="1:7" ht="12.75">
      <c r="A20">
        <v>8</v>
      </c>
      <c r="B20">
        <v>528</v>
      </c>
      <c r="C20" s="29" t="s">
        <v>253</v>
      </c>
      <c r="D20" s="8" t="s">
        <v>254</v>
      </c>
      <c r="E20" s="8"/>
      <c r="F20" s="8">
        <v>12</v>
      </c>
      <c r="G20">
        <v>11.38</v>
      </c>
    </row>
    <row r="21" spans="1:7" ht="12.75">
      <c r="A21">
        <v>7</v>
      </c>
      <c r="B21">
        <v>978</v>
      </c>
      <c r="C21" s="29" t="s">
        <v>192</v>
      </c>
      <c r="D21" s="8"/>
      <c r="E21" s="8"/>
      <c r="F21" s="8">
        <v>13</v>
      </c>
      <c r="G21">
        <v>11.55</v>
      </c>
    </row>
    <row r="22" spans="1:8" ht="12.75">
      <c r="A22">
        <v>8</v>
      </c>
      <c r="B22">
        <v>976</v>
      </c>
      <c r="C22" s="29" t="s">
        <v>190</v>
      </c>
      <c r="D22" s="6" t="s">
        <v>4</v>
      </c>
      <c r="E22" s="6"/>
      <c r="F22" s="8">
        <v>14</v>
      </c>
      <c r="G22">
        <v>12.01</v>
      </c>
      <c r="H22">
        <f>F22</f>
        <v>14</v>
      </c>
    </row>
    <row r="23" spans="1:8" ht="12.75">
      <c r="A23">
        <v>7</v>
      </c>
      <c r="B23">
        <v>906</v>
      </c>
      <c r="C23" t="s">
        <v>108</v>
      </c>
      <c r="D23" s="6" t="s">
        <v>4</v>
      </c>
      <c r="E23" s="6"/>
      <c r="F23">
        <v>15</v>
      </c>
      <c r="G23">
        <v>12.03</v>
      </c>
      <c r="H23">
        <f>F23</f>
        <v>15</v>
      </c>
    </row>
    <row r="24" spans="1:8" ht="12.75">
      <c r="A24">
        <v>7</v>
      </c>
      <c r="B24">
        <v>546</v>
      </c>
      <c r="C24" s="29" t="s">
        <v>279</v>
      </c>
      <c r="D24" s="6" t="s">
        <v>4</v>
      </c>
      <c r="E24" s="6"/>
      <c r="F24" s="55">
        <v>16</v>
      </c>
      <c r="G24">
        <v>12.08</v>
      </c>
      <c r="H24">
        <f>F24</f>
        <v>16</v>
      </c>
    </row>
    <row r="25" spans="1:7" ht="12.75">
      <c r="A25">
        <v>7</v>
      </c>
      <c r="B25">
        <v>981</v>
      </c>
      <c r="C25" s="29" t="s">
        <v>195</v>
      </c>
      <c r="D25" s="8"/>
      <c r="E25" s="8"/>
      <c r="F25" s="8">
        <v>17</v>
      </c>
      <c r="G25">
        <v>12.13</v>
      </c>
    </row>
    <row r="26" spans="1:7" ht="12.75">
      <c r="A26">
        <v>7</v>
      </c>
      <c r="B26">
        <v>638</v>
      </c>
      <c r="C26" t="s">
        <v>398</v>
      </c>
      <c r="D26" s="8" t="s">
        <v>397</v>
      </c>
      <c r="E26" s="8"/>
      <c r="F26" s="8">
        <v>18</v>
      </c>
      <c r="G26">
        <v>12.18</v>
      </c>
    </row>
    <row r="27" spans="1:8" ht="12.75">
      <c r="A27">
        <v>8</v>
      </c>
      <c r="B27">
        <v>549</v>
      </c>
      <c r="C27" s="29" t="s">
        <v>282</v>
      </c>
      <c r="D27" s="6" t="s">
        <v>4</v>
      </c>
      <c r="E27" s="6"/>
      <c r="F27" s="55">
        <v>19</v>
      </c>
      <c r="G27">
        <v>13.24</v>
      </c>
      <c r="H27">
        <f>F27</f>
        <v>19</v>
      </c>
    </row>
    <row r="28" spans="1:7" ht="12.75">
      <c r="A28">
        <v>7</v>
      </c>
      <c r="B28">
        <v>641</v>
      </c>
      <c r="C28" t="s">
        <v>401</v>
      </c>
      <c r="D28" s="8" t="s">
        <v>361</v>
      </c>
      <c r="E28" s="8"/>
      <c r="F28" s="8">
        <v>20</v>
      </c>
      <c r="G28">
        <v>14.22</v>
      </c>
    </row>
    <row r="29" spans="1:8" ht="12.75">
      <c r="A29" t="str">
        <f>F29</f>
        <v>NR</v>
      </c>
      <c r="B29">
        <v>912</v>
      </c>
      <c r="C29" t="s">
        <v>113</v>
      </c>
      <c r="D29" s="6" t="s">
        <v>4</v>
      </c>
      <c r="E29" s="6"/>
      <c r="F29" s="55" t="s">
        <v>516</v>
      </c>
      <c r="H29" t="str">
        <f>F29</f>
        <v>NR</v>
      </c>
    </row>
    <row r="30" spans="1:6" ht="12.75">
      <c r="A30" t="str">
        <f>F30</f>
        <v>NR</v>
      </c>
      <c r="B30">
        <v>992</v>
      </c>
      <c r="C30" t="s">
        <v>207</v>
      </c>
      <c r="D30" s="8" t="s">
        <v>121</v>
      </c>
      <c r="E30" s="8"/>
      <c r="F30" s="55" t="s">
        <v>516</v>
      </c>
    </row>
    <row r="31" spans="1:8" ht="12.75">
      <c r="A31" t="str">
        <f>F31</f>
        <v>NR</v>
      </c>
      <c r="B31">
        <v>539</v>
      </c>
      <c r="C31" s="29" t="s">
        <v>270</v>
      </c>
      <c r="D31" s="6" t="s">
        <v>4</v>
      </c>
      <c r="E31" s="6"/>
      <c r="F31" s="55" t="s">
        <v>516</v>
      </c>
      <c r="H31" t="str">
        <f>F31</f>
        <v>NR</v>
      </c>
    </row>
    <row r="34" spans="3:10" ht="25.5">
      <c r="C34" s="29" t="s">
        <v>551</v>
      </c>
      <c r="H34" s="7" t="s">
        <v>4</v>
      </c>
      <c r="I34" s="40" t="s">
        <v>235</v>
      </c>
      <c r="J34" s="44" t="s">
        <v>5</v>
      </c>
    </row>
    <row r="36" spans="3:10" ht="15.75">
      <c r="C36" s="50" t="s">
        <v>502</v>
      </c>
      <c r="G36" s="2" t="s">
        <v>498</v>
      </c>
      <c r="H36">
        <v>9</v>
      </c>
      <c r="I36">
        <v>2</v>
      </c>
      <c r="J36">
        <v>1</v>
      </c>
    </row>
    <row r="37" spans="1:10" ht="15.75">
      <c r="A37" s="50" t="s">
        <v>504</v>
      </c>
      <c r="B37" s="50"/>
      <c r="C37" s="42" t="s">
        <v>162</v>
      </c>
      <c r="D37" s="20"/>
      <c r="H37">
        <v>14</v>
      </c>
      <c r="I37">
        <v>4</v>
      </c>
      <c r="J37">
        <v>7</v>
      </c>
    </row>
    <row r="38" spans="1:10" ht="12.75">
      <c r="A38" s="2"/>
      <c r="B38" s="2"/>
      <c r="C38" t="s">
        <v>449</v>
      </c>
      <c r="H38" s="47">
        <v>15</v>
      </c>
      <c r="I38" s="47">
        <v>5</v>
      </c>
      <c r="J38">
        <v>8</v>
      </c>
    </row>
    <row r="39" spans="3:10" ht="12.75">
      <c r="C39" t="s">
        <v>234</v>
      </c>
      <c r="G39" s="2" t="s">
        <v>499</v>
      </c>
      <c r="H39" s="52">
        <f>SUM(H36:H38)</f>
        <v>38</v>
      </c>
      <c r="I39" s="52">
        <f>SUM(I36:I38)</f>
        <v>11</v>
      </c>
      <c r="J39" s="52">
        <f>SUM(J36:J38)</f>
        <v>16</v>
      </c>
    </row>
    <row r="40" spans="3:10" ht="12.75">
      <c r="C40" t="s">
        <v>378</v>
      </c>
      <c r="G40" s="2"/>
      <c r="H40" s="56" t="s">
        <v>479</v>
      </c>
      <c r="I40" s="56" t="s">
        <v>452</v>
      </c>
      <c r="J40" s="56" t="s">
        <v>453</v>
      </c>
    </row>
    <row r="41" ht="12.75">
      <c r="G41" s="2"/>
    </row>
    <row r="42" ht="12.75">
      <c r="G42" s="2"/>
    </row>
    <row r="43" spans="3:7" ht="15.75">
      <c r="C43" s="50" t="s">
        <v>503</v>
      </c>
      <c r="G43" s="2"/>
    </row>
    <row r="44" spans="1:9" ht="15.75">
      <c r="A44" s="50" t="s">
        <v>505</v>
      </c>
      <c r="B44" s="19"/>
      <c r="C44" s="60" t="s">
        <v>5</v>
      </c>
      <c r="D44" s="8"/>
      <c r="G44" s="2" t="s">
        <v>500</v>
      </c>
      <c r="I44">
        <v>6</v>
      </c>
    </row>
    <row r="45" spans="3:9" ht="12.75">
      <c r="C45" t="s">
        <v>251</v>
      </c>
      <c r="G45" s="2"/>
      <c r="I45">
        <v>10</v>
      </c>
    </row>
    <row r="46" spans="3:10" ht="12.75">
      <c r="C46" t="s">
        <v>214</v>
      </c>
      <c r="G46" s="2"/>
      <c r="H46" s="47"/>
      <c r="I46" s="47">
        <v>11</v>
      </c>
      <c r="J46" s="47"/>
    </row>
    <row r="47" spans="3:10" ht="12.75">
      <c r="C47" t="s">
        <v>406</v>
      </c>
      <c r="G47" s="2" t="s">
        <v>501</v>
      </c>
      <c r="H47" s="52">
        <f>SUM(H44:H46)</f>
        <v>0</v>
      </c>
      <c r="I47" s="52">
        <f>SUM(I44:I46)</f>
        <v>27</v>
      </c>
      <c r="J47" s="52">
        <f>SUM(J44:J46)</f>
        <v>0</v>
      </c>
    </row>
    <row r="48" ht="12.75">
      <c r="I48" s="56" t="s">
        <v>454</v>
      </c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3:6" ht="12.75">
      <c r="C52" s="29"/>
      <c r="D52" s="8"/>
      <c r="E52" s="8"/>
      <c r="F52" s="8"/>
    </row>
  </sheetData>
  <sheetProtection/>
  <printOptions/>
  <pageMargins left="0.75" right="0.75" top="1" bottom="1" header="0.5" footer="0.5"/>
  <pageSetup horizontalDpi="360" verticalDpi="36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5">
      <pane xSplit="2" topLeftCell="C1" activePane="topRight" state="frozen"/>
      <selection pane="topLeft" activeCell="A1" sqref="A1"/>
      <selection pane="topRight" activeCell="N10" sqref="N10"/>
    </sheetView>
  </sheetViews>
  <sheetFormatPr defaultColWidth="9.140625" defaultRowHeight="12.75"/>
  <cols>
    <col min="3" max="3" width="20.8515625" style="0" customWidth="1"/>
    <col min="5" max="5" width="20.8515625" style="0" customWidth="1"/>
    <col min="9" max="9" width="10.140625" style="0" customWidth="1"/>
  </cols>
  <sheetData>
    <row r="1" spans="1:4" ht="18">
      <c r="A1" s="4" t="s">
        <v>0</v>
      </c>
      <c r="B1" s="4"/>
      <c r="C1" s="4"/>
      <c r="D1" s="4"/>
    </row>
    <row r="2" spans="1:4" ht="18">
      <c r="A2" s="4"/>
      <c r="B2" s="4"/>
      <c r="C2" s="4"/>
      <c r="D2" s="4"/>
    </row>
    <row r="3" spans="1:8" ht="18">
      <c r="A3" s="4" t="s">
        <v>26</v>
      </c>
      <c r="B3" s="4"/>
      <c r="C3" s="4"/>
      <c r="D3" s="4"/>
      <c r="G3" t="s">
        <v>28</v>
      </c>
      <c r="H3" s="9">
        <v>13.5</v>
      </c>
    </row>
    <row r="5" ht="12.75">
      <c r="F5">
        <v>18</v>
      </c>
    </row>
    <row r="6" ht="12.75">
      <c r="G6" t="s">
        <v>15</v>
      </c>
    </row>
    <row r="7" spans="1:10" ht="38.25">
      <c r="A7" s="70" t="s">
        <v>565</v>
      </c>
      <c r="B7" s="1" t="s">
        <v>1</v>
      </c>
      <c r="C7" s="2" t="s">
        <v>2</v>
      </c>
      <c r="D7" s="2" t="s">
        <v>3</v>
      </c>
      <c r="F7" s="3" t="s">
        <v>14</v>
      </c>
      <c r="G7" s="56" t="s">
        <v>552</v>
      </c>
      <c r="H7" s="7" t="s">
        <v>4</v>
      </c>
      <c r="I7" s="39" t="s">
        <v>5</v>
      </c>
      <c r="J7" s="15" t="s">
        <v>267</v>
      </c>
    </row>
    <row r="9" spans="1:9" ht="12.75">
      <c r="A9">
        <v>7</v>
      </c>
      <c r="B9">
        <v>962</v>
      </c>
      <c r="C9" s="29" t="s">
        <v>172</v>
      </c>
      <c r="D9" s="30" t="s">
        <v>5</v>
      </c>
      <c r="E9" s="30"/>
      <c r="F9" s="8">
        <v>1</v>
      </c>
      <c r="G9" s="9">
        <v>10.43</v>
      </c>
      <c r="I9">
        <f>F9</f>
        <v>1</v>
      </c>
    </row>
    <row r="10" spans="1:7" ht="12.75">
      <c r="A10">
        <v>7</v>
      </c>
      <c r="B10">
        <v>599</v>
      </c>
      <c r="C10" t="s">
        <v>349</v>
      </c>
      <c r="D10" s="8" t="s">
        <v>350</v>
      </c>
      <c r="E10" s="8"/>
      <c r="F10">
        <v>2</v>
      </c>
      <c r="G10" s="9">
        <v>10.56</v>
      </c>
    </row>
    <row r="11" spans="1:9" ht="12.75">
      <c r="A11">
        <v>7</v>
      </c>
      <c r="B11">
        <v>560</v>
      </c>
      <c r="C11" s="29" t="s">
        <v>298</v>
      </c>
      <c r="D11" s="30" t="s">
        <v>5</v>
      </c>
      <c r="E11" s="30"/>
      <c r="F11">
        <v>3</v>
      </c>
      <c r="G11" s="9">
        <v>11.11</v>
      </c>
      <c r="I11">
        <f>F11</f>
        <v>3</v>
      </c>
    </row>
    <row r="12" spans="1:7" ht="12.75">
      <c r="A12">
        <v>7</v>
      </c>
      <c r="B12">
        <v>984</v>
      </c>
      <c r="C12" t="s">
        <v>199</v>
      </c>
      <c r="D12" s="8"/>
      <c r="E12" s="8"/>
      <c r="F12" s="8">
        <v>4</v>
      </c>
      <c r="G12" s="9">
        <v>11.43</v>
      </c>
    </row>
    <row r="13" spans="1:10" ht="12.75">
      <c r="A13">
        <v>8</v>
      </c>
      <c r="B13">
        <v>536</v>
      </c>
      <c r="C13" s="29" t="s">
        <v>266</v>
      </c>
      <c r="D13" s="31" t="s">
        <v>264</v>
      </c>
      <c r="E13" s="31"/>
      <c r="F13">
        <v>5</v>
      </c>
      <c r="G13" s="9">
        <v>11.54</v>
      </c>
      <c r="J13">
        <f>F13</f>
        <v>5</v>
      </c>
    </row>
    <row r="14" spans="1:8" ht="12.75">
      <c r="A14">
        <v>7</v>
      </c>
      <c r="B14">
        <v>910</v>
      </c>
      <c r="C14" t="s">
        <v>112</v>
      </c>
      <c r="D14" s="6" t="s">
        <v>4</v>
      </c>
      <c r="E14" s="6"/>
      <c r="F14" s="8">
        <v>6</v>
      </c>
      <c r="G14" s="9">
        <v>12.11</v>
      </c>
      <c r="H14">
        <f>F14</f>
        <v>6</v>
      </c>
    </row>
    <row r="15" spans="1:7" ht="12.75">
      <c r="A15">
        <v>7</v>
      </c>
      <c r="B15">
        <v>716</v>
      </c>
      <c r="C15" t="s">
        <v>496</v>
      </c>
      <c r="F15">
        <v>7</v>
      </c>
      <c r="G15" s="9">
        <v>12.15</v>
      </c>
    </row>
    <row r="16" spans="1:9" ht="12.75">
      <c r="A16">
        <v>8</v>
      </c>
      <c r="B16">
        <v>531</v>
      </c>
      <c r="C16" s="29" t="s">
        <v>260</v>
      </c>
      <c r="D16" s="30" t="s">
        <v>5</v>
      </c>
      <c r="E16" s="30"/>
      <c r="F16" s="8">
        <v>8</v>
      </c>
      <c r="G16" s="9">
        <v>12.28</v>
      </c>
      <c r="I16">
        <f>F16</f>
        <v>8</v>
      </c>
    </row>
    <row r="17" spans="1:7" ht="12.75">
      <c r="A17">
        <v>8</v>
      </c>
      <c r="B17">
        <v>518</v>
      </c>
      <c r="C17" t="s">
        <v>240</v>
      </c>
      <c r="D17" t="s">
        <v>121</v>
      </c>
      <c r="F17" s="8">
        <v>9</v>
      </c>
      <c r="G17" s="9">
        <v>12.33</v>
      </c>
    </row>
    <row r="18" spans="1:10" ht="12.75">
      <c r="A18">
        <v>8</v>
      </c>
      <c r="B18">
        <v>535</v>
      </c>
      <c r="C18" s="29" t="s">
        <v>265</v>
      </c>
      <c r="D18" s="31" t="s">
        <v>264</v>
      </c>
      <c r="E18" s="31"/>
      <c r="F18">
        <v>10</v>
      </c>
      <c r="G18" s="9">
        <v>12.46</v>
      </c>
      <c r="J18">
        <f>F18</f>
        <v>10</v>
      </c>
    </row>
    <row r="19" spans="1:8" ht="12.75">
      <c r="A19">
        <v>7</v>
      </c>
      <c r="B19">
        <v>904</v>
      </c>
      <c r="C19" t="s">
        <v>106</v>
      </c>
      <c r="D19" s="6" t="s">
        <v>4</v>
      </c>
      <c r="E19" s="6"/>
      <c r="F19" s="8">
        <v>11</v>
      </c>
      <c r="G19" s="9">
        <v>13.33</v>
      </c>
      <c r="H19">
        <f>F19</f>
        <v>11</v>
      </c>
    </row>
    <row r="20" spans="1:8" ht="12.75">
      <c r="A20">
        <v>8</v>
      </c>
      <c r="B20">
        <v>251</v>
      </c>
      <c r="C20" t="s">
        <v>6</v>
      </c>
      <c r="D20" s="6" t="s">
        <v>4</v>
      </c>
      <c r="E20" s="6"/>
      <c r="F20" s="8">
        <v>12</v>
      </c>
      <c r="G20" s="9">
        <v>13.34</v>
      </c>
      <c r="H20">
        <f>F20</f>
        <v>12</v>
      </c>
    </row>
    <row r="21" spans="1:9" ht="12.75">
      <c r="A21">
        <v>7</v>
      </c>
      <c r="B21">
        <v>991</v>
      </c>
      <c r="C21" t="s">
        <v>205</v>
      </c>
      <c r="D21" s="30" t="s">
        <v>5</v>
      </c>
      <c r="E21" s="30"/>
      <c r="F21" s="8">
        <v>13</v>
      </c>
      <c r="G21" s="9">
        <v>14.22</v>
      </c>
      <c r="I21">
        <f>F21</f>
        <v>13</v>
      </c>
    </row>
    <row r="22" spans="1:8" ht="12.75">
      <c r="A22">
        <v>7</v>
      </c>
      <c r="B22">
        <v>285</v>
      </c>
      <c r="C22" t="s">
        <v>83</v>
      </c>
      <c r="D22" s="6" t="s">
        <v>4</v>
      </c>
      <c r="E22" s="6"/>
      <c r="F22" s="8">
        <v>14</v>
      </c>
      <c r="G22" s="9">
        <v>14.3</v>
      </c>
      <c r="H22">
        <f>F22</f>
        <v>14</v>
      </c>
    </row>
    <row r="23" spans="1:8" ht="12.75">
      <c r="A23">
        <v>7</v>
      </c>
      <c r="B23">
        <v>951</v>
      </c>
      <c r="C23" t="s">
        <v>158</v>
      </c>
      <c r="D23" s="6" t="s">
        <v>4</v>
      </c>
      <c r="E23" s="6"/>
      <c r="F23" s="8">
        <v>15</v>
      </c>
      <c r="G23" s="9">
        <v>15.05</v>
      </c>
      <c r="H23">
        <f>F23</f>
        <v>15</v>
      </c>
    </row>
    <row r="24" spans="1:10" ht="12.75">
      <c r="A24">
        <v>8</v>
      </c>
      <c r="B24">
        <v>534</v>
      </c>
      <c r="C24" t="s">
        <v>263</v>
      </c>
      <c r="D24" s="31" t="s">
        <v>264</v>
      </c>
      <c r="E24" s="31"/>
      <c r="F24" s="8">
        <v>16</v>
      </c>
      <c r="G24" s="9">
        <v>15.22</v>
      </c>
      <c r="J24">
        <f>F24</f>
        <v>16</v>
      </c>
    </row>
    <row r="25" spans="1:9" ht="12.75">
      <c r="A25" t="str">
        <f>F25</f>
        <v>NR</v>
      </c>
      <c r="B25">
        <v>966</v>
      </c>
      <c r="C25" s="29" t="s">
        <v>177</v>
      </c>
      <c r="D25" s="30" t="s">
        <v>5</v>
      </c>
      <c r="E25" s="30"/>
      <c r="F25" s="55" t="s">
        <v>516</v>
      </c>
      <c r="I25" t="str">
        <f>F25</f>
        <v>NR</v>
      </c>
    </row>
    <row r="26" spans="1:6" ht="12.75">
      <c r="A26" t="str">
        <f>F26</f>
        <v>NR</v>
      </c>
      <c r="B26">
        <v>678</v>
      </c>
      <c r="C26" t="s">
        <v>446</v>
      </c>
      <c r="D26" s="8" t="s">
        <v>447</v>
      </c>
      <c r="F26" s="55" t="s">
        <v>516</v>
      </c>
    </row>
    <row r="27" spans="1:9" ht="12.75">
      <c r="A27" t="str">
        <f>F27</f>
        <v>NR</v>
      </c>
      <c r="B27">
        <v>713</v>
      </c>
      <c r="C27" t="s">
        <v>493</v>
      </c>
      <c r="D27" s="30" t="s">
        <v>5</v>
      </c>
      <c r="E27" s="30"/>
      <c r="F27" s="55" t="s">
        <v>516</v>
      </c>
      <c r="I27" t="str">
        <f>F27</f>
        <v>NR</v>
      </c>
    </row>
    <row r="28" ht="12.75">
      <c r="A28" t="s">
        <v>15</v>
      </c>
    </row>
    <row r="29" ht="12.75">
      <c r="A29" t="s">
        <v>15</v>
      </c>
    </row>
    <row r="31" spans="8:10" ht="38.25">
      <c r="H31" s="7" t="s">
        <v>4</v>
      </c>
      <c r="I31" s="39" t="s">
        <v>5</v>
      </c>
      <c r="J31" s="15" t="s">
        <v>267</v>
      </c>
    </row>
    <row r="34" spans="7:10" ht="12.75">
      <c r="G34" s="2" t="s">
        <v>498</v>
      </c>
      <c r="H34">
        <v>6</v>
      </c>
      <c r="I34">
        <v>1</v>
      </c>
      <c r="J34">
        <v>5</v>
      </c>
    </row>
    <row r="35" spans="3:10" ht="15.75">
      <c r="C35" s="50" t="s">
        <v>502</v>
      </c>
      <c r="H35">
        <v>11</v>
      </c>
      <c r="I35">
        <v>3</v>
      </c>
      <c r="J35">
        <v>10</v>
      </c>
    </row>
    <row r="36" spans="1:10" ht="15.75">
      <c r="A36" s="50" t="s">
        <v>504</v>
      </c>
      <c r="B36" s="50"/>
      <c r="C36" s="60" t="s">
        <v>5</v>
      </c>
      <c r="D36" s="60"/>
      <c r="H36" s="47">
        <v>12</v>
      </c>
      <c r="I36" s="47">
        <v>8</v>
      </c>
      <c r="J36" s="47">
        <v>16</v>
      </c>
    </row>
    <row r="37" spans="1:10" ht="12.75">
      <c r="A37" s="2"/>
      <c r="B37" s="2"/>
      <c r="C37" s="29" t="s">
        <v>172</v>
      </c>
      <c r="D37">
        <v>1</v>
      </c>
      <c r="G37" s="2" t="s">
        <v>499</v>
      </c>
      <c r="H37" s="52">
        <f>SUM(H34:H36)</f>
        <v>29</v>
      </c>
      <c r="I37" s="52">
        <f>SUM(I34:I36)</f>
        <v>12</v>
      </c>
      <c r="J37" s="52">
        <f>SUM(J34:J36)</f>
        <v>31</v>
      </c>
    </row>
    <row r="38" spans="3:10" ht="12.75">
      <c r="C38" s="29" t="s">
        <v>298</v>
      </c>
      <c r="D38">
        <v>3</v>
      </c>
      <c r="G38" s="2"/>
      <c r="H38" s="56" t="s">
        <v>453</v>
      </c>
      <c r="I38" s="56" t="s">
        <v>452</v>
      </c>
      <c r="J38" s="56" t="s">
        <v>454</v>
      </c>
    </row>
    <row r="39" spans="3:10" ht="12.75">
      <c r="C39" s="29" t="s">
        <v>260</v>
      </c>
      <c r="D39">
        <v>8</v>
      </c>
      <c r="G39" s="2"/>
      <c r="H39" s="58"/>
      <c r="I39" s="58"/>
      <c r="J39" s="58"/>
    </row>
    <row r="40" ht="12.75">
      <c r="G40" s="2"/>
    </row>
    <row r="41" ht="12.75">
      <c r="G41" s="2"/>
    </row>
    <row r="42" spans="3:7" ht="15.75">
      <c r="C42" s="50" t="s">
        <v>503</v>
      </c>
      <c r="G42" s="2"/>
    </row>
    <row r="43" spans="1:7" ht="15.75">
      <c r="A43" s="50" t="s">
        <v>505</v>
      </c>
      <c r="B43" s="19"/>
      <c r="C43" s="61" t="s">
        <v>4</v>
      </c>
      <c r="D43" s="61"/>
      <c r="G43" s="2"/>
    </row>
    <row r="44" spans="3:10" ht="12.75">
      <c r="C44" s="29" t="s">
        <v>112</v>
      </c>
      <c r="D44">
        <v>6</v>
      </c>
      <c r="G44" s="2"/>
      <c r="H44" s="51"/>
      <c r="I44" s="51"/>
      <c r="J44" s="51"/>
    </row>
    <row r="45" spans="3:10" ht="12.75">
      <c r="C45" s="29" t="s">
        <v>106</v>
      </c>
      <c r="D45">
        <v>11</v>
      </c>
      <c r="G45" s="2"/>
      <c r="H45" s="51"/>
      <c r="I45" s="51"/>
      <c r="J45" s="51"/>
    </row>
    <row r="46" spans="3:4" ht="12.75">
      <c r="C46" s="29" t="s">
        <v>6</v>
      </c>
      <c r="D46">
        <v>12</v>
      </c>
    </row>
    <row r="49" spans="3:6" ht="12.75">
      <c r="C49" s="29"/>
      <c r="D49" s="11"/>
      <c r="E49" s="11"/>
      <c r="F49" s="8"/>
    </row>
    <row r="50" spans="4:5" ht="12.75">
      <c r="D50" s="11"/>
      <c r="E50" s="11"/>
    </row>
    <row r="51" spans="3:5" ht="12.75">
      <c r="C51" s="29"/>
      <c r="D51" s="11"/>
      <c r="E51" s="11"/>
    </row>
  </sheetData>
  <sheetProtection/>
  <printOptions/>
  <pageMargins left="0.75" right="0.75" top="1" bottom="1" header="0.5" footer="0.5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Holly Greenaway</cp:lastModifiedBy>
  <cp:lastPrinted>2012-02-11T19:21:38Z</cp:lastPrinted>
  <dcterms:created xsi:type="dcterms:W3CDTF">2011-01-07T12:15:20Z</dcterms:created>
  <dcterms:modified xsi:type="dcterms:W3CDTF">2014-01-12T20:19:10Z</dcterms:modified>
  <cp:category/>
  <cp:version/>
  <cp:contentType/>
  <cp:contentStatus/>
</cp:coreProperties>
</file>