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35" activeTab="3"/>
  </bookViews>
  <sheets>
    <sheet name="1-2 boys" sheetId="1" r:id="rId1"/>
    <sheet name="1-2 girls" sheetId="2" r:id="rId2"/>
    <sheet name="3-4 boys" sheetId="3" r:id="rId3"/>
    <sheet name="3-4 girls" sheetId="4" r:id="rId4"/>
    <sheet name="9-10, 11 &amp; over" sheetId="5" r:id="rId5"/>
    <sheet name="5-6 boys" sheetId="6" r:id="rId6"/>
    <sheet name="5-6 girls" sheetId="7" r:id="rId7"/>
    <sheet name="7-8 boys" sheetId="8" r:id="rId8"/>
    <sheet name="7-8 girls" sheetId="9" r:id="rId9"/>
  </sheets>
  <definedNames/>
  <calcPr fullCalcOnLoad="1"/>
</workbook>
</file>

<file path=xl/sharedStrings.xml><?xml version="1.0" encoding="utf-8"?>
<sst xmlns="http://schemas.openxmlformats.org/spreadsheetml/2006/main" count="690" uniqueCount="346">
  <si>
    <t>Ivanhoe Robins Junior AC</t>
  </si>
  <si>
    <t>Ivanhoe Challenge Entries 2011</t>
  </si>
  <si>
    <t xml:space="preserve">Race 1 </t>
  </si>
  <si>
    <t>10.30am</t>
  </si>
  <si>
    <t>Year 1-2 boys</t>
  </si>
  <si>
    <t>1/2 mile</t>
  </si>
  <si>
    <t>Race number</t>
  </si>
  <si>
    <t>Name</t>
  </si>
  <si>
    <t>Club/ School Team</t>
  </si>
  <si>
    <t>Position</t>
  </si>
  <si>
    <t>Time</t>
  </si>
  <si>
    <t>St Barts Quorn</t>
  </si>
  <si>
    <t>Ashby C of E Primary</t>
  </si>
  <si>
    <t>Max Potter</t>
  </si>
  <si>
    <t>Ivanhoe Robins</t>
  </si>
  <si>
    <t>Jenson Holmes</t>
  </si>
  <si>
    <t>Griffydam</t>
  </si>
  <si>
    <t>St Barts A</t>
  </si>
  <si>
    <t>James Jones</t>
  </si>
  <si>
    <t>St Bartholomews, Quorn</t>
  </si>
  <si>
    <t>Connor Dunn</t>
  </si>
  <si>
    <t>Louis Gilbert</t>
  </si>
  <si>
    <t>Oliver Rowland</t>
  </si>
  <si>
    <t>Blackfordby School</t>
  </si>
  <si>
    <t>Toby Collett</t>
  </si>
  <si>
    <t xml:space="preserve"> </t>
  </si>
  <si>
    <t>Thomas Edge</t>
  </si>
  <si>
    <t>Barlestone Primary</t>
  </si>
  <si>
    <t>David Burch</t>
  </si>
  <si>
    <t>Manor House School, Ashby</t>
  </si>
  <si>
    <t>St Barts B</t>
  </si>
  <si>
    <t>William Robinson</t>
  </si>
  <si>
    <t>Wreake Valley</t>
  </si>
  <si>
    <t>Ben Morrison</t>
  </si>
  <si>
    <t>Sam Davis</t>
  </si>
  <si>
    <t>Liam Barker</t>
  </si>
  <si>
    <t>Ashby Hill Top</t>
  </si>
  <si>
    <t>Rhys Yeaxlee</t>
  </si>
  <si>
    <t>Harry Lee</t>
  </si>
  <si>
    <t>Luke Talbot</t>
  </si>
  <si>
    <t>Cian Douglas</t>
  </si>
  <si>
    <t>Jack Reading</t>
  </si>
  <si>
    <t>Max Uzzell</t>
  </si>
  <si>
    <t>Oakthorpe Primary</t>
  </si>
  <si>
    <t>Daniel Bailey</t>
  </si>
  <si>
    <t>Frisby C of E Primary</t>
  </si>
  <si>
    <t>Aaron Dexter</t>
  </si>
  <si>
    <t>Ethan Perry</t>
  </si>
  <si>
    <t>Moira Infants</t>
  </si>
  <si>
    <t>Tristan Betts</t>
  </si>
  <si>
    <t>Liam Osborne</t>
  </si>
  <si>
    <t>Mercenfeld Primary</t>
  </si>
  <si>
    <t>Ivanhoe Challenge Results 2011</t>
  </si>
  <si>
    <t>Race 2</t>
  </si>
  <si>
    <t>10.50am</t>
  </si>
  <si>
    <t>Year 1-2 girls</t>
  </si>
  <si>
    <t>Jeany Halsey</t>
  </si>
  <si>
    <t>Hugglescote</t>
  </si>
  <si>
    <t>Isla Cramer</t>
  </si>
  <si>
    <t>Woodend School</t>
  </si>
  <si>
    <t>Gabrielle Vaughan</t>
  </si>
  <si>
    <t>Grace Solomon</t>
  </si>
  <si>
    <t>Albert Village</t>
  </si>
  <si>
    <t>Imogen Here</t>
  </si>
  <si>
    <t>Sophie Ehlen</t>
  </si>
  <si>
    <t>Arantxa Middleton</t>
  </si>
  <si>
    <t>Sir John Moore</t>
  </si>
  <si>
    <t>Isabel Edwards</t>
  </si>
  <si>
    <t>Abigail Beaver</t>
  </si>
  <si>
    <t>Libby Ottewell</t>
  </si>
  <si>
    <t>Natalie Tipper</t>
  </si>
  <si>
    <t>Race 3</t>
  </si>
  <si>
    <t>11.10am</t>
  </si>
  <si>
    <t>Year 3-4 boys</t>
  </si>
  <si>
    <t>1 mile</t>
  </si>
  <si>
    <t>George Fielding</t>
  </si>
  <si>
    <t>Kyle Barker</t>
  </si>
  <si>
    <t>Alex Ottewell</t>
  </si>
  <si>
    <t>Robins A</t>
  </si>
  <si>
    <t>Tom Potter</t>
  </si>
  <si>
    <t>Thomas  Pollard</t>
  </si>
  <si>
    <t>Charnwood AC</t>
  </si>
  <si>
    <t>Joseph Edge</t>
  </si>
  <si>
    <t>Jack Roe</t>
  </si>
  <si>
    <t>Myles Ohanlon</t>
  </si>
  <si>
    <t>Burton AC</t>
  </si>
  <si>
    <t>Oliver Bell</t>
  </si>
  <si>
    <t>Tom Blewitt-Jenkins</t>
  </si>
  <si>
    <t>Robins B</t>
  </si>
  <si>
    <t>Sam Ehlen</t>
  </si>
  <si>
    <t>Morgan Rowland</t>
  </si>
  <si>
    <t>Ethan Tebbutt</t>
  </si>
  <si>
    <t>Twycross House</t>
  </si>
  <si>
    <t>Joseph Talbot</t>
  </si>
  <si>
    <t>Joseph Talbott</t>
  </si>
  <si>
    <t>Harry Reading</t>
  </si>
  <si>
    <t>Noah Rotstein</t>
  </si>
  <si>
    <t>Will Grimes</t>
  </si>
  <si>
    <t>Dunton Bassett Primary</t>
  </si>
  <si>
    <t>Matthew Burch</t>
  </si>
  <si>
    <t>Thomas Allery</t>
  </si>
  <si>
    <t>Luke Freeman</t>
  </si>
  <si>
    <t>Harry Perry</t>
  </si>
  <si>
    <t>Donisthorpe Primary</t>
  </si>
  <si>
    <t>Reuben Betts</t>
  </si>
  <si>
    <t>Dylan Gilliver</t>
  </si>
  <si>
    <t>Louie Banks</t>
  </si>
  <si>
    <t>Fairfield</t>
  </si>
  <si>
    <t>Thomas Barratt</t>
  </si>
  <si>
    <t>Alex Marczak</t>
  </si>
  <si>
    <t>Corby AC</t>
  </si>
  <si>
    <t>Race 4</t>
  </si>
  <si>
    <t>11.40am</t>
  </si>
  <si>
    <t>Year 3-4 girls</t>
  </si>
  <si>
    <t>Elizabeth Woodville</t>
  </si>
  <si>
    <t>Mercenfeld</t>
  </si>
  <si>
    <t>Frisby</t>
  </si>
  <si>
    <t>Rachel Nealon</t>
  </si>
  <si>
    <t>Amicia Collett</t>
  </si>
  <si>
    <t>Nuneaton Harriers</t>
  </si>
  <si>
    <t>Esme Freitas</t>
  </si>
  <si>
    <t>Harleen Thandi</t>
  </si>
  <si>
    <t>Alice Freeman</t>
  </si>
  <si>
    <t>Alexandra Here</t>
  </si>
  <si>
    <t>St Bartholemews, Quorn</t>
  </si>
  <si>
    <t>Karendeep Thandi</t>
  </si>
  <si>
    <t>Hannah Wright</t>
  </si>
  <si>
    <t>Mia Rawlings</t>
  </si>
  <si>
    <t>Jessica Tansley</t>
  </si>
  <si>
    <t>Martinshaw Primary</t>
  </si>
  <si>
    <t>Holly Powell</t>
  </si>
  <si>
    <t>Ivanhoe Robins A</t>
  </si>
  <si>
    <t>Cerys Lewis</t>
  </si>
  <si>
    <t>Grace Dieu</t>
  </si>
  <si>
    <t>Katie Phillips</t>
  </si>
  <si>
    <t>Lauren Vaughan</t>
  </si>
  <si>
    <t>Lizzie Uzzell</t>
  </si>
  <si>
    <t>Lorena Dawes</t>
  </si>
  <si>
    <t>Hollie Dales</t>
  </si>
  <si>
    <t>Donisthorpe</t>
  </si>
  <si>
    <t>Bethan Douglas</t>
  </si>
  <si>
    <t>Sophie Heaps</t>
  </si>
  <si>
    <t>Wreake Runners</t>
  </si>
  <si>
    <t>Lucy Kind</t>
  </si>
  <si>
    <t>Maisie Wilkinson</t>
  </si>
  <si>
    <t>Lydia Cave</t>
  </si>
  <si>
    <t>Jenny Sharpe</t>
  </si>
  <si>
    <t>Charlotte Bailey</t>
  </si>
  <si>
    <t>Chloe Phillips</t>
  </si>
  <si>
    <t>Rebecca Talbott</t>
  </si>
  <si>
    <t>Eve Halsey</t>
  </si>
  <si>
    <t>Jasmine Greenaway</t>
  </si>
  <si>
    <t>Hannah Edwards</t>
  </si>
  <si>
    <t>Abbie Blackery</t>
  </si>
  <si>
    <t>dns</t>
  </si>
  <si>
    <t>Francesca Cole</t>
  </si>
  <si>
    <t>Isabelle McGrady</t>
  </si>
  <si>
    <t>Lucy Thomas</t>
  </si>
  <si>
    <t>Ella Thomas</t>
  </si>
  <si>
    <t>Hannah Osborne</t>
  </si>
  <si>
    <t xml:space="preserve">Race 5 </t>
  </si>
  <si>
    <t>12.15pm</t>
  </si>
  <si>
    <t>Year 9-10 Girls</t>
  </si>
  <si>
    <t>2 miles</t>
  </si>
  <si>
    <t>Manor High</t>
  </si>
  <si>
    <t>Newbridge</t>
  </si>
  <si>
    <t>Helena Keenan</t>
  </si>
  <si>
    <t>Yasmin Gibson</t>
  </si>
  <si>
    <t>Abby Williamson</t>
  </si>
  <si>
    <t>Holly Bevins</t>
  </si>
  <si>
    <t>Alix Harcourt</t>
  </si>
  <si>
    <t>Cassie Fowkes</t>
  </si>
  <si>
    <t>Newbridge High School</t>
  </si>
  <si>
    <t>Beth Cardy</t>
  </si>
  <si>
    <t>Robins</t>
  </si>
  <si>
    <t>Sarah Davies</t>
  </si>
  <si>
    <t>Ellie Cooper</t>
  </si>
  <si>
    <t>Holly Drake</t>
  </si>
  <si>
    <t>Georgia Bevins</t>
  </si>
  <si>
    <t>Caroline Fletcher</t>
  </si>
  <si>
    <t>Year 9-10 Boys</t>
  </si>
  <si>
    <t>Alex Benfield</t>
  </si>
  <si>
    <t>Samuel Jacob Moore</t>
  </si>
  <si>
    <t>Alex Thorne</t>
  </si>
  <si>
    <t>Samuel Moore</t>
  </si>
  <si>
    <t>Timothy Mulvaney</t>
  </si>
  <si>
    <t>Loughborough Grammar</t>
  </si>
  <si>
    <t>William Jackson</t>
  </si>
  <si>
    <t>Joe Randon</t>
  </si>
  <si>
    <t>St Martins, Stoke Golding</t>
  </si>
  <si>
    <t>George Roberts</t>
  </si>
  <si>
    <t>Harry Thompson</t>
  </si>
  <si>
    <t>Rawlins CC</t>
  </si>
  <si>
    <t>Daniel Wright</t>
  </si>
  <si>
    <t>Samuel Birch</t>
  </si>
  <si>
    <t>Year 11 and Over Girls</t>
  </si>
  <si>
    <t>Lucy Arkinstall</t>
  </si>
  <si>
    <t>Megan Lewis</t>
  </si>
  <si>
    <t>Year 11 and Over Boys</t>
  </si>
  <si>
    <t>Kristian Edwards</t>
  </si>
  <si>
    <t>Tamworth AC</t>
  </si>
  <si>
    <t>Matthew Cox</t>
  </si>
  <si>
    <t>Christopher Mulvaney</t>
  </si>
  <si>
    <t>Ryan Lovatt</t>
  </si>
  <si>
    <t>Ashby School</t>
  </si>
  <si>
    <t>James Collington</t>
  </si>
  <si>
    <t>Race 6</t>
  </si>
  <si>
    <t>12.50pm</t>
  </si>
  <si>
    <t>Year 5-6 boys</t>
  </si>
  <si>
    <t xml:space="preserve">Time </t>
  </si>
  <si>
    <t>Griffydam Primary</t>
  </si>
  <si>
    <t>Burton</t>
  </si>
  <si>
    <t>Archie Banks</t>
  </si>
  <si>
    <t>Joseph Pollard</t>
  </si>
  <si>
    <t>Simranjit Thandi</t>
  </si>
  <si>
    <t>Alec Stackhouse</t>
  </si>
  <si>
    <t>Teddy Coleman</t>
  </si>
  <si>
    <t>Chris Nealon</t>
  </si>
  <si>
    <t>Wreake</t>
  </si>
  <si>
    <t>Fergus McAuliffe</t>
  </si>
  <si>
    <t>Euan Bell</t>
  </si>
  <si>
    <t>Alistair Wanstall</t>
  </si>
  <si>
    <t>Eliot Gibson</t>
  </si>
  <si>
    <t>Henry Jamieson</t>
  </si>
  <si>
    <t>Frazer Brown</t>
  </si>
  <si>
    <t>Matthew Garrett</t>
  </si>
  <si>
    <t>Thomas Prior</t>
  </si>
  <si>
    <t>Harry Jones</t>
  </si>
  <si>
    <t>Thornton CP School</t>
  </si>
  <si>
    <t>Thomas Benfield</t>
  </si>
  <si>
    <t>Adam Bowley</t>
  </si>
  <si>
    <t>George Robinson</t>
  </si>
  <si>
    <t>Reece Redfern</t>
  </si>
  <si>
    <t>Jack Douglas</t>
  </si>
  <si>
    <t>Adam Simpson</t>
  </si>
  <si>
    <t>Joseph Ratcliffe</t>
  </si>
  <si>
    <t>Morgan Brearley</t>
  </si>
  <si>
    <t>Matthew Kingsbury</t>
  </si>
  <si>
    <t>Craig Redfern</t>
  </si>
  <si>
    <t>Ewan Yeaxlee</t>
  </si>
  <si>
    <t>Bailey Holmes</t>
  </si>
  <si>
    <t>Johnathan Harrison</t>
  </si>
  <si>
    <t>St Clares</t>
  </si>
  <si>
    <t>Kyle Willis</t>
  </si>
  <si>
    <t>Bud Molotnikoff</t>
  </si>
  <si>
    <t>Michael Harris</t>
  </si>
  <si>
    <t>William Holbrook</t>
  </si>
  <si>
    <t>William Rhodes</t>
  </si>
  <si>
    <t>Samuel Thomas</t>
  </si>
  <si>
    <t>Race 7</t>
  </si>
  <si>
    <t>13.10pm</t>
  </si>
  <si>
    <t>Year 5-6 girls</t>
  </si>
  <si>
    <t>Alison Curtis</t>
  </si>
  <si>
    <t>Amber Stevens</t>
  </si>
  <si>
    <t>Ellie May Hathaway</t>
  </si>
  <si>
    <t>Eleanot Here</t>
  </si>
  <si>
    <t>St Bartholemews Quorn</t>
  </si>
  <si>
    <t>Megan Foley</t>
  </si>
  <si>
    <t>Neve Grimes</t>
  </si>
  <si>
    <t>Leics Coritanitan</t>
  </si>
  <si>
    <t>Bella Kemp</t>
  </si>
  <si>
    <t>Jessamie Rattray</t>
  </si>
  <si>
    <t>Jazzmin Kiffin</t>
  </si>
  <si>
    <t>Beacon hill Striders</t>
  </si>
  <si>
    <t>Isobel Armstrong</t>
  </si>
  <si>
    <t>Mollie O'Hanlon</t>
  </si>
  <si>
    <t>Jasmine Stevens</t>
  </si>
  <si>
    <t>Kate Riley</t>
  </si>
  <si>
    <t>Hollie Beaver</t>
  </si>
  <si>
    <t>Hannah Williams</t>
  </si>
  <si>
    <t>Sophie Allery</t>
  </si>
  <si>
    <t>Isobel Woollard</t>
  </si>
  <si>
    <t>Jenna Smallwood</t>
  </si>
  <si>
    <t>Alanya Tezgel</t>
  </si>
  <si>
    <t>Leah Smith</t>
  </si>
  <si>
    <t>Rosie Tipper</t>
  </si>
  <si>
    <t>Rosie Moore</t>
  </si>
  <si>
    <t>Jessica Male</t>
  </si>
  <si>
    <t>Emily Dixon</t>
  </si>
  <si>
    <t>Katie Leck</t>
  </si>
  <si>
    <t>Outwoods Edge Primary</t>
  </si>
  <si>
    <t>Rose Fern</t>
  </si>
  <si>
    <t>Iona Cramer</t>
  </si>
  <si>
    <t>Rhiannon Woolerton</t>
  </si>
  <si>
    <t>Ellie Pidcock</t>
  </si>
  <si>
    <t>Amanda Lilley</t>
  </si>
  <si>
    <t>Natasha Kirk</t>
  </si>
  <si>
    <t>Eleanor Copeland</t>
  </si>
  <si>
    <t>Selina Scott</t>
  </si>
  <si>
    <t>Grace Scott</t>
  </si>
  <si>
    <t>Race 8</t>
  </si>
  <si>
    <t>13.30pm</t>
  </si>
  <si>
    <t>Year 7-8 boys</t>
  </si>
  <si>
    <t>1.5 miles</t>
  </si>
  <si>
    <t>Luke Jane</t>
  </si>
  <si>
    <t>Stilton Striders</t>
  </si>
  <si>
    <t>Will Thorne</t>
  </si>
  <si>
    <t>Daniel Mcatee</t>
  </si>
  <si>
    <t>Nathan Lewis</t>
  </si>
  <si>
    <t>Ben Tansley</t>
  </si>
  <si>
    <t>Ben Masser</t>
  </si>
  <si>
    <t>Hastings High School</t>
  </si>
  <si>
    <t>Tom Riley</t>
  </si>
  <si>
    <t>Euan Tebbutt</t>
  </si>
  <si>
    <t>Jordan Meakin</t>
  </si>
  <si>
    <t>Alfie Lowe</t>
  </si>
  <si>
    <t>Humphrey Perkins</t>
  </si>
  <si>
    <t>Andrew Mooney</t>
  </si>
  <si>
    <t>Ibstock CC</t>
  </si>
  <si>
    <t>Tom Wills</t>
  </si>
  <si>
    <t>Adam Smith</t>
  </si>
  <si>
    <t>Brett Martin</t>
  </si>
  <si>
    <t>Vincent Stiles</t>
  </si>
  <si>
    <t>Jake Woollard</t>
  </si>
  <si>
    <t>Ivanhoe College</t>
  </si>
  <si>
    <t>Tom Molotnikoff</t>
  </si>
  <si>
    <t>Joe Molotnikoff</t>
  </si>
  <si>
    <t>Daniel Edgecombe</t>
  </si>
  <si>
    <t>Michael Keaveney</t>
  </si>
  <si>
    <t>Oliver Evans</t>
  </si>
  <si>
    <t>Alexander Cruickshank</t>
  </si>
  <si>
    <t>not running</t>
  </si>
  <si>
    <t>Race 9</t>
  </si>
  <si>
    <t>13.50pm</t>
  </si>
  <si>
    <t>Year 7-8 girls</t>
  </si>
  <si>
    <t>Hannah Cox</t>
  </si>
  <si>
    <t>Lucy Jones</t>
  </si>
  <si>
    <t>Harriet Roberts</t>
  </si>
  <si>
    <t>Alice Daniel</t>
  </si>
  <si>
    <t>Ratcliffe College</t>
  </si>
  <si>
    <t>Saskia Sharpe</t>
  </si>
  <si>
    <t>Lucy Roberts</t>
  </si>
  <si>
    <t>Lucy Fielding</t>
  </si>
  <si>
    <t>Charlotte Heaps</t>
  </si>
  <si>
    <t>Daisy Tyers</t>
  </si>
  <si>
    <t>Rowen Dales</t>
  </si>
  <si>
    <t>Rosie Collins</t>
  </si>
  <si>
    <t>Zoe Harris</t>
  </si>
  <si>
    <t>Gemma  Holland</t>
  </si>
  <si>
    <t>Jennie Leedham</t>
  </si>
  <si>
    <t>Gemma Holland</t>
  </si>
  <si>
    <t>Hannah Male</t>
  </si>
  <si>
    <t>dnf</t>
  </si>
  <si>
    <t>Laura Turner</t>
  </si>
  <si>
    <t>Hannah Rhodes</t>
  </si>
  <si>
    <t>Uppingham CC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</si>
</sst>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33" borderId="0" xfId="0" applyFill="1" applyAlignment="1">
      <alignment horizontal="center" wrapText="1"/>
    </xf>
    <xf numFmtId="0" fontId="3" fillId="34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3" fillId="35" borderId="0" xfId="0" applyFont="1" applyFill="1" applyAlignment="1">
      <alignment wrapText="1"/>
    </xf>
    <xf numFmtId="0" fontId="0" fillId="35" borderId="0" xfId="0" applyFill="1" applyAlignment="1">
      <alignment/>
    </xf>
    <xf numFmtId="0" fontId="3" fillId="36" borderId="0" xfId="0" applyFont="1" applyFill="1" applyAlignment="1">
      <alignment wrapText="1"/>
    </xf>
    <xf numFmtId="0" fontId="3" fillId="37" borderId="0" xfId="0" applyFont="1" applyFill="1" applyAlignment="1">
      <alignment/>
    </xf>
    <xf numFmtId="0" fontId="3" fillId="38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39" borderId="0" xfId="0" applyFont="1" applyFill="1" applyAlignment="1">
      <alignment/>
    </xf>
    <xf numFmtId="0" fontId="4" fillId="40" borderId="0" xfId="0" applyFont="1" applyFill="1" applyAlignment="1">
      <alignment horizontal="center" wrapText="1"/>
    </xf>
    <xf numFmtId="0" fontId="3" fillId="41" borderId="0" xfId="0" applyFont="1" applyFill="1" applyAlignment="1">
      <alignment wrapText="1"/>
    </xf>
    <xf numFmtId="0" fontId="3" fillId="42" borderId="0" xfId="0" applyFont="1" applyFill="1" applyAlignment="1">
      <alignment wrapText="1"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3" borderId="0" xfId="0" applyFill="1" applyAlignment="1">
      <alignment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center" wrapText="1"/>
    </xf>
    <xf numFmtId="0" fontId="3" fillId="34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7">
      <selection activeCell="P7" sqref="P7"/>
    </sheetView>
  </sheetViews>
  <sheetFormatPr defaultColWidth="9.140625" defaultRowHeight="12.75"/>
  <cols>
    <col min="2" max="2" width="17.421875" style="0" customWidth="1"/>
    <col min="4" max="4" width="12.14062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1</v>
      </c>
      <c r="B3" s="1"/>
      <c r="C3" s="1"/>
    </row>
    <row r="5" spans="1:6" ht="15.75">
      <c r="A5" s="2" t="s">
        <v>2</v>
      </c>
      <c r="B5" s="2"/>
      <c r="C5" s="2" t="s">
        <v>3</v>
      </c>
      <c r="F5">
        <v>24</v>
      </c>
    </row>
    <row r="6" spans="1:3" ht="15.75">
      <c r="A6" s="2" t="s">
        <v>4</v>
      </c>
      <c r="B6" s="2"/>
      <c r="C6" s="2" t="s">
        <v>5</v>
      </c>
    </row>
    <row r="7" spans="1:8" ht="38.25">
      <c r="A7" s="3" t="s">
        <v>6</v>
      </c>
      <c r="B7" s="4" t="s">
        <v>7</v>
      </c>
      <c r="C7" s="4" t="s">
        <v>8</v>
      </c>
      <c r="E7" s="5" t="s">
        <v>9</v>
      </c>
      <c r="F7" s="5" t="s">
        <v>10</v>
      </c>
      <c r="G7" s="6" t="s">
        <v>11</v>
      </c>
      <c r="H7" s="7" t="s">
        <v>12</v>
      </c>
    </row>
    <row r="9" spans="1:5" ht="12.75">
      <c r="A9">
        <v>95</v>
      </c>
      <c r="B9" t="s">
        <v>13</v>
      </c>
      <c r="C9" t="s">
        <v>14</v>
      </c>
      <c r="E9">
        <v>1</v>
      </c>
    </row>
    <row r="10" spans="1:10" ht="12.75">
      <c r="A10">
        <v>228</v>
      </c>
      <c r="B10" t="s">
        <v>15</v>
      </c>
      <c r="C10" t="s">
        <v>16</v>
      </c>
      <c r="E10">
        <v>2</v>
      </c>
      <c r="J10" s="4" t="s">
        <v>17</v>
      </c>
    </row>
    <row r="11" spans="1:12" ht="12.75">
      <c r="A11">
        <v>171</v>
      </c>
      <c r="B11" t="s">
        <v>18</v>
      </c>
      <c r="C11" s="8" t="s">
        <v>19</v>
      </c>
      <c r="D11" s="8"/>
      <c r="E11">
        <v>3</v>
      </c>
      <c r="G11">
        <f>E11</f>
        <v>3</v>
      </c>
      <c r="J11" t="s">
        <v>18</v>
      </c>
      <c r="L11">
        <v>3</v>
      </c>
    </row>
    <row r="12" spans="1:12" ht="12.75">
      <c r="A12">
        <v>146</v>
      </c>
      <c r="B12" t="s">
        <v>20</v>
      </c>
      <c r="C12" s="8" t="s">
        <v>19</v>
      </c>
      <c r="D12" s="8"/>
      <c r="E12">
        <v>4</v>
      </c>
      <c r="G12">
        <f>E12</f>
        <v>4</v>
      </c>
      <c r="J12" t="s">
        <v>20</v>
      </c>
      <c r="L12">
        <v>4</v>
      </c>
    </row>
    <row r="13" spans="1:12" ht="12.75">
      <c r="A13">
        <v>151</v>
      </c>
      <c r="B13" t="s">
        <v>21</v>
      </c>
      <c r="C13" s="8" t="s">
        <v>19</v>
      </c>
      <c r="D13" s="8"/>
      <c r="E13">
        <v>5</v>
      </c>
      <c r="G13">
        <f>E13</f>
        <v>5</v>
      </c>
      <c r="J13" t="s">
        <v>21</v>
      </c>
      <c r="L13" s="9">
        <v>5</v>
      </c>
    </row>
    <row r="14" spans="1:12" ht="12.75">
      <c r="A14">
        <v>68</v>
      </c>
      <c r="B14" t="s">
        <v>22</v>
      </c>
      <c r="C14" t="s">
        <v>23</v>
      </c>
      <c r="E14">
        <v>6</v>
      </c>
      <c r="L14" s="10">
        <v>12</v>
      </c>
    </row>
    <row r="15" spans="1:7" ht="12.75">
      <c r="A15">
        <v>174</v>
      </c>
      <c r="B15" t="s">
        <v>24</v>
      </c>
      <c r="E15">
        <v>7</v>
      </c>
      <c r="G15" s="11" t="s">
        <v>25</v>
      </c>
    </row>
    <row r="16" spans="1:5" ht="12.75">
      <c r="A16">
        <v>85</v>
      </c>
      <c r="B16" t="s">
        <v>26</v>
      </c>
      <c r="C16" t="s">
        <v>27</v>
      </c>
      <c r="E16">
        <v>8</v>
      </c>
    </row>
    <row r="17" spans="1:10" ht="12.75">
      <c r="A17">
        <v>149</v>
      </c>
      <c r="B17" t="s">
        <v>28</v>
      </c>
      <c r="C17" t="s">
        <v>29</v>
      </c>
      <c r="E17">
        <v>9</v>
      </c>
      <c r="J17" s="4" t="s">
        <v>30</v>
      </c>
    </row>
    <row r="18" spans="1:12" ht="12.75">
      <c r="A18">
        <v>92</v>
      </c>
      <c r="B18" t="s">
        <v>31</v>
      </c>
      <c r="C18" t="s">
        <v>32</v>
      </c>
      <c r="E18">
        <v>10</v>
      </c>
      <c r="J18" s="11" t="s">
        <v>33</v>
      </c>
      <c r="L18">
        <v>11</v>
      </c>
    </row>
    <row r="19" spans="1:12" ht="12.75">
      <c r="A19">
        <v>186</v>
      </c>
      <c r="B19" t="s">
        <v>33</v>
      </c>
      <c r="C19" s="8" t="s">
        <v>19</v>
      </c>
      <c r="D19" s="8"/>
      <c r="E19">
        <v>11</v>
      </c>
      <c r="G19">
        <f>E19</f>
        <v>11</v>
      </c>
      <c r="J19" s="11" t="s">
        <v>34</v>
      </c>
      <c r="L19">
        <v>16</v>
      </c>
    </row>
    <row r="20" spans="1:12" ht="12.75">
      <c r="A20">
        <v>82</v>
      </c>
      <c r="B20" t="s">
        <v>35</v>
      </c>
      <c r="C20" t="s">
        <v>36</v>
      </c>
      <c r="E20">
        <v>12</v>
      </c>
      <c r="J20" s="11" t="s">
        <v>37</v>
      </c>
      <c r="L20" s="9">
        <v>19</v>
      </c>
    </row>
    <row r="21" spans="1:12" ht="12.75">
      <c r="A21">
        <v>229</v>
      </c>
      <c r="B21" t="s">
        <v>38</v>
      </c>
      <c r="C21" t="s">
        <v>16</v>
      </c>
      <c r="E21">
        <v>13</v>
      </c>
      <c r="L21" s="10">
        <v>46</v>
      </c>
    </row>
    <row r="22" spans="1:8" ht="12.75">
      <c r="A22" s="12">
        <v>200</v>
      </c>
      <c r="B22" s="12" t="s">
        <v>39</v>
      </c>
      <c r="C22" s="13" t="s">
        <v>12</v>
      </c>
      <c r="D22" s="13"/>
      <c r="E22">
        <v>14</v>
      </c>
      <c r="H22">
        <f>E22</f>
        <v>14</v>
      </c>
    </row>
    <row r="23" spans="1:5" ht="12.75">
      <c r="A23">
        <v>99</v>
      </c>
      <c r="B23" t="s">
        <v>40</v>
      </c>
      <c r="C23" t="s">
        <v>36</v>
      </c>
      <c r="E23">
        <v>15</v>
      </c>
    </row>
    <row r="24" spans="1:7" ht="12.75">
      <c r="A24">
        <v>176</v>
      </c>
      <c r="B24" t="s">
        <v>34</v>
      </c>
      <c r="C24" s="8" t="s">
        <v>19</v>
      </c>
      <c r="D24" s="8"/>
      <c r="E24">
        <v>16</v>
      </c>
      <c r="G24">
        <f>E24</f>
        <v>16</v>
      </c>
    </row>
    <row r="25" spans="1:6" ht="12.75">
      <c r="A25">
        <v>72</v>
      </c>
      <c r="B25" t="s">
        <v>41</v>
      </c>
      <c r="C25" s="11" t="s">
        <v>14</v>
      </c>
      <c r="E25">
        <v>17</v>
      </c>
      <c r="F25" s="11" t="s">
        <v>25</v>
      </c>
    </row>
    <row r="26" spans="1:5" ht="12.75">
      <c r="A26">
        <v>24</v>
      </c>
      <c r="B26" t="s">
        <v>42</v>
      </c>
      <c r="C26" t="s">
        <v>43</v>
      </c>
      <c r="E26" s="11">
        <v>18</v>
      </c>
    </row>
    <row r="27" spans="1:7" ht="12.75">
      <c r="A27">
        <v>139</v>
      </c>
      <c r="B27" t="s">
        <v>37</v>
      </c>
      <c r="C27" s="8" t="s">
        <v>19</v>
      </c>
      <c r="D27" s="8"/>
      <c r="E27">
        <v>19</v>
      </c>
      <c r="F27" s="12"/>
      <c r="G27">
        <f>E27</f>
        <v>19</v>
      </c>
    </row>
    <row r="28" spans="1:7" ht="12.75">
      <c r="A28">
        <v>190</v>
      </c>
      <c r="B28" t="s">
        <v>44</v>
      </c>
      <c r="C28" t="s">
        <v>45</v>
      </c>
      <c r="E28">
        <v>20</v>
      </c>
      <c r="G28">
        <f>E28</f>
        <v>20</v>
      </c>
    </row>
    <row r="29" spans="1:8" ht="12.75">
      <c r="A29">
        <v>53</v>
      </c>
      <c r="B29" t="s">
        <v>46</v>
      </c>
      <c r="C29" s="13" t="s">
        <v>12</v>
      </c>
      <c r="D29" s="13"/>
      <c r="E29">
        <v>21</v>
      </c>
      <c r="H29">
        <f>E29</f>
        <v>21</v>
      </c>
    </row>
    <row r="30" spans="1:7" ht="12.75">
      <c r="A30">
        <v>195</v>
      </c>
      <c r="B30" t="s">
        <v>47</v>
      </c>
      <c r="C30" t="s">
        <v>48</v>
      </c>
      <c r="E30">
        <v>22</v>
      </c>
      <c r="G30">
        <f>E30</f>
        <v>22</v>
      </c>
    </row>
    <row r="31" spans="1:8" ht="12.75">
      <c r="A31">
        <v>52</v>
      </c>
      <c r="B31" t="s">
        <v>49</v>
      </c>
      <c r="C31" s="13" t="s">
        <v>12</v>
      </c>
      <c r="D31" s="13"/>
      <c r="E31" s="11">
        <v>23</v>
      </c>
      <c r="H31">
        <f>E31</f>
        <v>23</v>
      </c>
    </row>
    <row r="32" spans="1:3" ht="12.75">
      <c r="A32">
        <v>212</v>
      </c>
      <c r="B32" t="s">
        <v>50</v>
      </c>
      <c r="C3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16.28125" style="0" bestFit="1" customWidth="1"/>
    <col min="3" max="3" width="14.710937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5" spans="1:3" ht="15.75">
      <c r="A5" s="2" t="s">
        <v>53</v>
      </c>
      <c r="B5" s="2"/>
      <c r="C5" s="2" t="s">
        <v>54</v>
      </c>
    </row>
    <row r="6" spans="1:6" ht="15.75">
      <c r="A6" s="2" t="s">
        <v>55</v>
      </c>
      <c r="B6" s="2"/>
      <c r="C6" s="2" t="s">
        <v>5</v>
      </c>
      <c r="F6">
        <v>11</v>
      </c>
    </row>
    <row r="7" spans="1:6" ht="25.5">
      <c r="A7" s="3" t="s">
        <v>6</v>
      </c>
      <c r="B7" s="4" t="s">
        <v>7</v>
      </c>
      <c r="C7" s="4" t="s">
        <v>8</v>
      </c>
      <c r="E7" s="5" t="s">
        <v>9</v>
      </c>
      <c r="F7" s="5" t="s">
        <v>10</v>
      </c>
    </row>
    <row r="9" spans="1:6" ht="12.75">
      <c r="A9">
        <v>116</v>
      </c>
      <c r="B9" t="s">
        <v>56</v>
      </c>
      <c r="C9" s="12" t="s">
        <v>57</v>
      </c>
      <c r="D9" s="12"/>
      <c r="E9">
        <v>1</v>
      </c>
      <c r="F9" s="14">
        <v>4.45</v>
      </c>
    </row>
    <row r="10" spans="1:6" ht="12.75">
      <c r="A10">
        <v>204</v>
      </c>
      <c r="B10" t="s">
        <v>58</v>
      </c>
      <c r="C10" t="s">
        <v>59</v>
      </c>
      <c r="E10">
        <v>2</v>
      </c>
      <c r="F10" s="14">
        <v>4.59</v>
      </c>
    </row>
    <row r="11" spans="1:6" ht="12.75">
      <c r="A11">
        <v>145</v>
      </c>
      <c r="B11" t="s">
        <v>60</v>
      </c>
      <c r="C11" t="s">
        <v>51</v>
      </c>
      <c r="E11">
        <v>3</v>
      </c>
      <c r="F11" s="14">
        <v>5</v>
      </c>
    </row>
    <row r="12" spans="1:6" ht="12.75">
      <c r="A12">
        <v>218</v>
      </c>
      <c r="B12" t="s">
        <v>61</v>
      </c>
      <c r="C12" t="s">
        <v>62</v>
      </c>
      <c r="E12">
        <v>4</v>
      </c>
      <c r="F12" s="14">
        <v>5.02</v>
      </c>
    </row>
    <row r="13" spans="1:6" ht="12.75">
      <c r="A13">
        <v>89</v>
      </c>
      <c r="B13" t="s">
        <v>63</v>
      </c>
      <c r="C13" t="s">
        <v>19</v>
      </c>
      <c r="E13">
        <v>5</v>
      </c>
      <c r="F13" s="14">
        <v>5.02</v>
      </c>
    </row>
    <row r="14" spans="1:6" ht="12.75">
      <c r="A14">
        <v>102</v>
      </c>
      <c r="B14" t="s">
        <v>64</v>
      </c>
      <c r="C14" t="s">
        <v>14</v>
      </c>
      <c r="E14">
        <v>6</v>
      </c>
      <c r="F14" s="14">
        <v>5.2</v>
      </c>
    </row>
    <row r="15" spans="1:6" ht="12.75">
      <c r="A15">
        <v>230</v>
      </c>
      <c r="B15" t="s">
        <v>65</v>
      </c>
      <c r="C15" t="s">
        <v>66</v>
      </c>
      <c r="E15">
        <v>7</v>
      </c>
      <c r="F15" s="14">
        <v>5.29</v>
      </c>
    </row>
    <row r="16" spans="1:6" ht="12.75">
      <c r="A16">
        <v>48</v>
      </c>
      <c r="B16" t="s">
        <v>67</v>
      </c>
      <c r="C16" t="s">
        <v>12</v>
      </c>
      <c r="E16">
        <v>8</v>
      </c>
      <c r="F16" s="14">
        <v>5.41</v>
      </c>
    </row>
    <row r="17" spans="1:6" ht="12.75">
      <c r="A17">
        <v>164</v>
      </c>
      <c r="B17" t="s">
        <v>68</v>
      </c>
      <c r="C17" t="s">
        <v>19</v>
      </c>
      <c r="E17">
        <v>9</v>
      </c>
      <c r="F17" s="14">
        <v>5.45</v>
      </c>
    </row>
    <row r="18" spans="1:6" ht="12.75">
      <c r="A18">
        <v>215</v>
      </c>
      <c r="B18" t="s">
        <v>69</v>
      </c>
      <c r="E18">
        <v>10</v>
      </c>
      <c r="F18" s="14">
        <v>5.46</v>
      </c>
    </row>
    <row r="19" spans="1:6" ht="12.75">
      <c r="A19">
        <v>42</v>
      </c>
      <c r="B19" t="s">
        <v>70</v>
      </c>
      <c r="C19" t="s">
        <v>12</v>
      </c>
      <c r="E19">
        <v>11</v>
      </c>
      <c r="F19" s="1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0">
      <selection activeCell="E22" sqref="E22"/>
    </sheetView>
  </sheetViews>
  <sheetFormatPr defaultColWidth="9.140625" defaultRowHeight="12.75"/>
  <cols>
    <col min="2" max="2" width="17.8515625" style="0" bestFit="1" customWidth="1"/>
    <col min="3" max="3" width="17.42187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5" spans="1:3" ht="15.75">
      <c r="A5" s="2" t="s">
        <v>71</v>
      </c>
      <c r="B5" s="2"/>
      <c r="C5" s="2" t="s">
        <v>72</v>
      </c>
    </row>
    <row r="6" spans="1:6" ht="15.75">
      <c r="A6" s="2" t="s">
        <v>73</v>
      </c>
      <c r="B6" s="2"/>
      <c r="C6" s="2" t="s">
        <v>74</v>
      </c>
      <c r="F6">
        <v>26</v>
      </c>
    </row>
    <row r="7" spans="1:8" ht="25.5">
      <c r="A7" s="3" t="s">
        <v>6</v>
      </c>
      <c r="B7" s="4" t="s">
        <v>7</v>
      </c>
      <c r="C7" s="4" t="s">
        <v>8</v>
      </c>
      <c r="E7" s="5" t="s">
        <v>9</v>
      </c>
      <c r="F7" s="5" t="s">
        <v>10</v>
      </c>
      <c r="H7" s="15" t="s">
        <v>14</v>
      </c>
    </row>
    <row r="9" spans="1:8" ht="12.75">
      <c r="A9">
        <v>98</v>
      </c>
      <c r="B9" t="s">
        <v>75</v>
      </c>
      <c r="C9" s="16" t="s">
        <v>14</v>
      </c>
      <c r="D9" s="16"/>
      <c r="E9">
        <v>1</v>
      </c>
      <c r="F9" s="14">
        <v>8.04</v>
      </c>
      <c r="H9">
        <f>E9</f>
        <v>1</v>
      </c>
    </row>
    <row r="10" spans="1:6" ht="12.75">
      <c r="A10">
        <v>83</v>
      </c>
      <c r="B10" t="s">
        <v>76</v>
      </c>
      <c r="C10" t="s">
        <v>36</v>
      </c>
      <c r="E10" s="11">
        <v>2</v>
      </c>
      <c r="F10" s="14">
        <v>8.06</v>
      </c>
    </row>
    <row r="11" spans="1:10" ht="12.75">
      <c r="A11">
        <v>214</v>
      </c>
      <c r="B11" t="s">
        <v>77</v>
      </c>
      <c r="E11">
        <v>3</v>
      </c>
      <c r="F11" s="14">
        <v>8.09</v>
      </c>
      <c r="J11" s="4" t="s">
        <v>78</v>
      </c>
    </row>
    <row r="12" spans="1:12" ht="12.75">
      <c r="A12">
        <v>96</v>
      </c>
      <c r="B12" t="s">
        <v>79</v>
      </c>
      <c r="C12" s="16" t="s">
        <v>14</v>
      </c>
      <c r="D12" s="16"/>
      <c r="E12">
        <v>4</v>
      </c>
      <c r="F12" s="14">
        <v>8.12</v>
      </c>
      <c r="H12">
        <f>E12</f>
        <v>4</v>
      </c>
      <c r="J12" s="11" t="s">
        <v>75</v>
      </c>
      <c r="L12">
        <v>1</v>
      </c>
    </row>
    <row r="13" spans="1:12" ht="12.75">
      <c r="A13">
        <v>119</v>
      </c>
      <c r="B13" t="s">
        <v>80</v>
      </c>
      <c r="C13" t="s">
        <v>81</v>
      </c>
      <c r="E13">
        <v>5</v>
      </c>
      <c r="F13" s="14">
        <v>8.14</v>
      </c>
      <c r="J13" s="11" t="s">
        <v>79</v>
      </c>
      <c r="L13">
        <v>4</v>
      </c>
    </row>
    <row r="14" spans="1:12" ht="12.75">
      <c r="A14">
        <v>84</v>
      </c>
      <c r="B14" t="s">
        <v>82</v>
      </c>
      <c r="C14" t="s">
        <v>27</v>
      </c>
      <c r="E14">
        <v>6</v>
      </c>
      <c r="F14" s="14">
        <v>8.2</v>
      </c>
      <c r="J14" s="11" t="s">
        <v>83</v>
      </c>
      <c r="L14" s="9">
        <v>7</v>
      </c>
    </row>
    <row r="15" spans="1:12" ht="12.75">
      <c r="A15">
        <v>181</v>
      </c>
      <c r="B15" t="s">
        <v>83</v>
      </c>
      <c r="C15" s="16" t="s">
        <v>14</v>
      </c>
      <c r="D15" s="16"/>
      <c r="E15">
        <v>7</v>
      </c>
      <c r="F15" s="14">
        <v>8.26</v>
      </c>
      <c r="H15">
        <f>E15</f>
        <v>7</v>
      </c>
      <c r="L15" s="10">
        <f>SUM(L12:L14)</f>
        <v>12</v>
      </c>
    </row>
    <row r="16" spans="1:6" ht="12.75">
      <c r="A16">
        <v>187</v>
      </c>
      <c r="B16" t="s">
        <v>84</v>
      </c>
      <c r="C16" t="s">
        <v>85</v>
      </c>
      <c r="E16">
        <v>8</v>
      </c>
      <c r="F16" s="14">
        <v>8.27</v>
      </c>
    </row>
    <row r="17" spans="1:6" ht="12.75">
      <c r="A17">
        <v>158</v>
      </c>
      <c r="B17" t="s">
        <v>86</v>
      </c>
      <c r="C17" t="s">
        <v>81</v>
      </c>
      <c r="E17">
        <v>9</v>
      </c>
      <c r="F17" s="14">
        <v>8.34</v>
      </c>
    </row>
    <row r="18" spans="1:10" ht="12.75">
      <c r="A18">
        <v>219</v>
      </c>
      <c r="B18" t="s">
        <v>87</v>
      </c>
      <c r="C18" s="16" t="s">
        <v>14</v>
      </c>
      <c r="D18" s="16"/>
      <c r="E18">
        <v>10</v>
      </c>
      <c r="F18" s="14">
        <v>8.35</v>
      </c>
      <c r="H18">
        <f>E18</f>
        <v>10</v>
      </c>
      <c r="J18" s="4" t="s">
        <v>88</v>
      </c>
    </row>
    <row r="19" spans="1:12" ht="12.75">
      <c r="A19">
        <v>101</v>
      </c>
      <c r="B19" t="s">
        <v>89</v>
      </c>
      <c r="C19" s="16" t="s">
        <v>14</v>
      </c>
      <c r="D19" s="16"/>
      <c r="E19">
        <v>11</v>
      </c>
      <c r="F19" s="14">
        <v>8.37</v>
      </c>
      <c r="H19">
        <f>E19</f>
        <v>11</v>
      </c>
      <c r="J19" s="11" t="s">
        <v>87</v>
      </c>
      <c r="L19">
        <v>10</v>
      </c>
    </row>
    <row r="20" spans="1:12" ht="12.75">
      <c r="A20">
        <v>67</v>
      </c>
      <c r="B20" t="s">
        <v>90</v>
      </c>
      <c r="C20" t="s">
        <v>23</v>
      </c>
      <c r="E20">
        <v>12</v>
      </c>
      <c r="F20" s="14">
        <v>8.38</v>
      </c>
      <c r="J20" s="11" t="s">
        <v>89</v>
      </c>
      <c r="L20">
        <v>11</v>
      </c>
    </row>
    <row r="21" spans="1:12" ht="12.75">
      <c r="A21">
        <v>153</v>
      </c>
      <c r="B21" t="s">
        <v>91</v>
      </c>
      <c r="C21" t="s">
        <v>92</v>
      </c>
      <c r="E21">
        <v>13</v>
      </c>
      <c r="F21" s="14">
        <v>8.52</v>
      </c>
      <c r="J21" s="11" t="s">
        <v>93</v>
      </c>
      <c r="L21" s="9">
        <v>14</v>
      </c>
    </row>
    <row r="22" spans="1:12" ht="12.75">
      <c r="A22">
        <v>114</v>
      </c>
      <c r="B22" t="s">
        <v>94</v>
      </c>
      <c r="C22" s="16" t="s">
        <v>14</v>
      </c>
      <c r="D22" s="16"/>
      <c r="E22">
        <v>14</v>
      </c>
      <c r="F22" s="14">
        <v>9.11</v>
      </c>
      <c r="H22">
        <f>E22</f>
        <v>14</v>
      </c>
      <c r="L22" s="10">
        <f>SUM(L19:L21)</f>
        <v>35</v>
      </c>
    </row>
    <row r="23" spans="1:8" ht="12.75">
      <c r="A23">
        <v>71</v>
      </c>
      <c r="B23" t="s">
        <v>95</v>
      </c>
      <c r="C23" s="16" t="s">
        <v>14</v>
      </c>
      <c r="D23" s="16"/>
      <c r="E23">
        <v>15</v>
      </c>
      <c r="F23" s="14">
        <v>9.26</v>
      </c>
      <c r="H23">
        <f>E23</f>
        <v>15</v>
      </c>
    </row>
    <row r="24" spans="1:6" ht="12.75">
      <c r="A24">
        <v>80</v>
      </c>
      <c r="B24" t="s">
        <v>96</v>
      </c>
      <c r="C24" t="s">
        <v>12</v>
      </c>
      <c r="E24">
        <v>16</v>
      </c>
      <c r="F24" s="14">
        <v>9.26</v>
      </c>
    </row>
    <row r="25" spans="1:6" ht="12.75">
      <c r="A25">
        <v>168</v>
      </c>
      <c r="B25" t="s">
        <v>97</v>
      </c>
      <c r="C25" t="s">
        <v>98</v>
      </c>
      <c r="E25">
        <v>17</v>
      </c>
      <c r="F25" s="14">
        <v>9.39</v>
      </c>
    </row>
    <row r="26" spans="1:6" ht="12.75">
      <c r="A26">
        <v>148</v>
      </c>
      <c r="B26" t="s">
        <v>99</v>
      </c>
      <c r="C26" t="s">
        <v>29</v>
      </c>
      <c r="E26">
        <v>18</v>
      </c>
      <c r="F26" s="14">
        <v>9.49</v>
      </c>
    </row>
    <row r="27" spans="1:6" ht="12.75">
      <c r="A27">
        <v>131</v>
      </c>
      <c r="B27" t="s">
        <v>100</v>
      </c>
      <c r="C27" t="s">
        <v>12</v>
      </c>
      <c r="E27">
        <v>19</v>
      </c>
      <c r="F27" s="14">
        <v>9.52</v>
      </c>
    </row>
    <row r="28" spans="1:6" ht="12.75">
      <c r="A28">
        <v>90</v>
      </c>
      <c r="B28" t="s">
        <v>101</v>
      </c>
      <c r="C28" t="s">
        <v>27</v>
      </c>
      <c r="E28">
        <v>20</v>
      </c>
      <c r="F28" s="14">
        <v>10.03</v>
      </c>
    </row>
    <row r="29" spans="1:6" ht="12.75">
      <c r="A29">
        <v>194</v>
      </c>
      <c r="B29" t="s">
        <v>102</v>
      </c>
      <c r="C29" t="s">
        <v>103</v>
      </c>
      <c r="E29">
        <v>21</v>
      </c>
      <c r="F29" s="14">
        <v>11.13</v>
      </c>
    </row>
    <row r="30" spans="1:8" ht="12.75">
      <c r="A30">
        <v>51</v>
      </c>
      <c r="B30" t="s">
        <v>104</v>
      </c>
      <c r="C30" s="16" t="s">
        <v>14</v>
      </c>
      <c r="D30" s="16"/>
      <c r="E30">
        <v>22</v>
      </c>
      <c r="F30" s="14">
        <v>11.17</v>
      </c>
      <c r="H30">
        <f>E30</f>
        <v>22</v>
      </c>
    </row>
    <row r="31" spans="1:8" ht="12.75">
      <c r="A31">
        <v>36</v>
      </c>
      <c r="B31" t="s">
        <v>105</v>
      </c>
      <c r="C31" s="16" t="s">
        <v>14</v>
      </c>
      <c r="D31" s="16"/>
      <c r="E31">
        <v>23</v>
      </c>
      <c r="F31" s="14">
        <v>11.52</v>
      </c>
      <c r="H31">
        <f>E31</f>
        <v>23</v>
      </c>
    </row>
    <row r="32" spans="1:6" ht="12.75">
      <c r="A32">
        <v>69</v>
      </c>
      <c r="B32" t="s">
        <v>106</v>
      </c>
      <c r="C32" t="s">
        <v>107</v>
      </c>
      <c r="F32" s="14"/>
    </row>
    <row r="33" spans="1:6" ht="12.75">
      <c r="A33">
        <v>141</v>
      </c>
      <c r="B33" t="s">
        <v>108</v>
      </c>
      <c r="C33" t="s">
        <v>19</v>
      </c>
      <c r="F33" s="14"/>
    </row>
    <row r="34" spans="1:3" ht="12.75">
      <c r="A34">
        <v>209</v>
      </c>
      <c r="B34" t="s">
        <v>109</v>
      </c>
      <c r="C34" t="s">
        <v>110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tabSelected="1" zoomScalePageLayoutView="0" workbookViewId="0" topLeftCell="A6">
      <selection activeCell="F49" sqref="F49"/>
    </sheetView>
  </sheetViews>
  <sheetFormatPr defaultColWidth="9.140625" defaultRowHeight="12.75"/>
  <cols>
    <col min="2" max="2" width="18.00390625" style="0" bestFit="1" customWidth="1"/>
    <col min="3" max="3" width="17.42187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5" spans="1:3" ht="15.75">
      <c r="A5" s="2" t="s">
        <v>111</v>
      </c>
      <c r="B5" s="2"/>
      <c r="C5" s="2" t="s">
        <v>112</v>
      </c>
    </row>
    <row r="6" spans="1:6" ht="15.75">
      <c r="A6" s="2" t="s">
        <v>113</v>
      </c>
      <c r="B6" s="2"/>
      <c r="C6" s="2" t="s">
        <v>74</v>
      </c>
      <c r="F6">
        <v>35</v>
      </c>
    </row>
    <row r="7" spans="1:11" ht="51">
      <c r="A7" s="3" t="s">
        <v>6</v>
      </c>
      <c r="B7" s="4" t="s">
        <v>7</v>
      </c>
      <c r="C7" s="4" t="s">
        <v>8</v>
      </c>
      <c r="E7" s="5" t="s">
        <v>9</v>
      </c>
      <c r="F7" s="5" t="s">
        <v>10</v>
      </c>
      <c r="G7" s="15" t="s">
        <v>14</v>
      </c>
      <c r="H7" s="17" t="s">
        <v>114</v>
      </c>
      <c r="I7" s="18" t="s">
        <v>115</v>
      </c>
      <c r="J7" s="19" t="s">
        <v>43</v>
      </c>
      <c r="K7" s="20" t="s">
        <v>116</v>
      </c>
    </row>
    <row r="9" spans="1:8" ht="12.75">
      <c r="A9">
        <v>122</v>
      </c>
      <c r="B9" t="s">
        <v>117</v>
      </c>
      <c r="C9" s="21" t="s">
        <v>114</v>
      </c>
      <c r="D9" s="21"/>
      <c r="E9">
        <v>1</v>
      </c>
      <c r="F9" s="14">
        <v>8.14</v>
      </c>
      <c r="H9">
        <f>E9</f>
        <v>1</v>
      </c>
    </row>
    <row r="10" spans="1:6" ht="12.75">
      <c r="A10">
        <v>173</v>
      </c>
      <c r="B10" t="s">
        <v>118</v>
      </c>
      <c r="C10" t="s">
        <v>119</v>
      </c>
      <c r="E10">
        <v>2</v>
      </c>
      <c r="F10" s="14">
        <v>8.21</v>
      </c>
    </row>
    <row r="11" spans="1:7" ht="12.75">
      <c r="A11">
        <v>54</v>
      </c>
      <c r="B11" t="s">
        <v>120</v>
      </c>
      <c r="C11" s="16" t="s">
        <v>14</v>
      </c>
      <c r="D11" s="16"/>
      <c r="E11">
        <v>3</v>
      </c>
      <c r="F11" s="14">
        <v>8.24</v>
      </c>
      <c r="G11">
        <f>E11</f>
        <v>3</v>
      </c>
    </row>
    <row r="12" spans="1:8" ht="12.75">
      <c r="A12">
        <v>124</v>
      </c>
      <c r="B12" t="s">
        <v>121</v>
      </c>
      <c r="C12" s="21" t="s">
        <v>114</v>
      </c>
      <c r="D12" s="21"/>
      <c r="E12">
        <v>4</v>
      </c>
      <c r="F12" s="14">
        <v>8.45</v>
      </c>
      <c r="H12">
        <f>E12</f>
        <v>4</v>
      </c>
    </row>
    <row r="13" spans="1:12" ht="12.75">
      <c r="A13">
        <v>65</v>
      </c>
      <c r="B13" t="s">
        <v>122</v>
      </c>
      <c r="C13" t="s">
        <v>110</v>
      </c>
      <c r="E13">
        <v>5</v>
      </c>
      <c r="F13" s="14">
        <v>8.49</v>
      </c>
      <c r="L13" s="4" t="s">
        <v>114</v>
      </c>
    </row>
    <row r="14" spans="1:14" ht="12.75">
      <c r="A14">
        <v>88</v>
      </c>
      <c r="B14" t="s">
        <v>123</v>
      </c>
      <c r="C14" t="s">
        <v>124</v>
      </c>
      <c r="E14">
        <v>6</v>
      </c>
      <c r="F14" s="14">
        <v>9.03</v>
      </c>
      <c r="L14" t="s">
        <v>117</v>
      </c>
      <c r="N14">
        <v>1</v>
      </c>
    </row>
    <row r="15" spans="1:14" ht="12.75">
      <c r="A15">
        <v>125</v>
      </c>
      <c r="B15" t="s">
        <v>125</v>
      </c>
      <c r="C15" s="21" t="s">
        <v>114</v>
      </c>
      <c r="D15" s="21"/>
      <c r="E15">
        <v>7</v>
      </c>
      <c r="F15" s="14">
        <v>9.05</v>
      </c>
      <c r="H15">
        <f>E15</f>
        <v>7</v>
      </c>
      <c r="L15" t="s">
        <v>121</v>
      </c>
      <c r="N15">
        <v>4</v>
      </c>
    </row>
    <row r="16" spans="1:14" ht="12.75">
      <c r="A16">
        <v>191</v>
      </c>
      <c r="B16" t="s">
        <v>126</v>
      </c>
      <c r="C16" s="16" t="s">
        <v>14</v>
      </c>
      <c r="D16" s="16"/>
      <c r="E16">
        <v>8</v>
      </c>
      <c r="F16" s="14">
        <v>9.19</v>
      </c>
      <c r="G16">
        <f>E16</f>
        <v>8</v>
      </c>
      <c r="L16" t="s">
        <v>125</v>
      </c>
      <c r="N16" s="9">
        <v>7</v>
      </c>
    </row>
    <row r="17" spans="1:14" ht="12.75">
      <c r="A17">
        <v>40</v>
      </c>
      <c r="B17" t="s">
        <v>127</v>
      </c>
      <c r="C17" s="16" t="s">
        <v>14</v>
      </c>
      <c r="D17" s="16"/>
      <c r="E17">
        <v>9</v>
      </c>
      <c r="F17" s="14">
        <v>9.21</v>
      </c>
      <c r="G17">
        <f>E17</f>
        <v>9</v>
      </c>
      <c r="N17" s="10">
        <f>SUM(N14:N16)</f>
        <v>12</v>
      </c>
    </row>
    <row r="18" spans="1:6" ht="12.75">
      <c r="A18">
        <v>182</v>
      </c>
      <c r="B18" t="s">
        <v>128</v>
      </c>
      <c r="C18" t="s">
        <v>129</v>
      </c>
      <c r="E18">
        <v>10</v>
      </c>
      <c r="F18" s="14">
        <v>9.3</v>
      </c>
    </row>
    <row r="19" spans="1:12" ht="12.75">
      <c r="A19">
        <v>103</v>
      </c>
      <c r="B19" t="s">
        <v>130</v>
      </c>
      <c r="C19" s="16" t="s">
        <v>14</v>
      </c>
      <c r="D19" s="16"/>
      <c r="E19">
        <v>11</v>
      </c>
      <c r="F19" s="14">
        <v>9.33</v>
      </c>
      <c r="G19">
        <f>E19</f>
        <v>11</v>
      </c>
      <c r="L19" s="4" t="s">
        <v>131</v>
      </c>
    </row>
    <row r="20" spans="1:14" ht="12.75">
      <c r="A20">
        <v>74</v>
      </c>
      <c r="B20" t="s">
        <v>132</v>
      </c>
      <c r="C20" s="12" t="s">
        <v>133</v>
      </c>
      <c r="E20">
        <v>12</v>
      </c>
      <c r="F20" s="14">
        <v>9.39</v>
      </c>
      <c r="L20" t="s">
        <v>120</v>
      </c>
      <c r="N20">
        <v>3</v>
      </c>
    </row>
    <row r="21" spans="1:14" ht="12.75">
      <c r="A21">
        <v>156</v>
      </c>
      <c r="B21" t="s">
        <v>134</v>
      </c>
      <c r="C21" s="22" t="s">
        <v>51</v>
      </c>
      <c r="D21" s="22"/>
      <c r="E21">
        <v>13</v>
      </c>
      <c r="F21" s="14">
        <v>9.44</v>
      </c>
      <c r="I21">
        <f>E21</f>
        <v>13</v>
      </c>
      <c r="L21" t="s">
        <v>126</v>
      </c>
      <c r="N21">
        <v>8</v>
      </c>
    </row>
    <row r="22" spans="1:14" ht="12.75">
      <c r="A22">
        <v>144</v>
      </c>
      <c r="B22" t="s">
        <v>135</v>
      </c>
      <c r="C22" s="22" t="s">
        <v>51</v>
      </c>
      <c r="D22" s="22"/>
      <c r="E22">
        <v>14</v>
      </c>
      <c r="F22" s="14">
        <v>9.56</v>
      </c>
      <c r="I22">
        <f>E22</f>
        <v>14</v>
      </c>
      <c r="L22" t="s">
        <v>127</v>
      </c>
      <c r="N22" s="9">
        <v>9</v>
      </c>
    </row>
    <row r="23" spans="1:14" ht="12.75">
      <c r="A23">
        <v>23</v>
      </c>
      <c r="B23" t="s">
        <v>136</v>
      </c>
      <c r="C23" s="23" t="s">
        <v>43</v>
      </c>
      <c r="D23" s="23"/>
      <c r="E23">
        <v>15</v>
      </c>
      <c r="F23" s="14">
        <v>10.06</v>
      </c>
      <c r="J23">
        <f>E23</f>
        <v>15</v>
      </c>
      <c r="N23" s="10">
        <f>SUM(N20:N22)</f>
        <v>20</v>
      </c>
    </row>
    <row r="24" spans="1:10" ht="12.75">
      <c r="A24">
        <v>175</v>
      </c>
      <c r="B24" t="s">
        <v>137</v>
      </c>
      <c r="C24" s="23" t="s">
        <v>43</v>
      </c>
      <c r="D24" s="23"/>
      <c r="E24">
        <v>16</v>
      </c>
      <c r="F24" s="14">
        <v>10.41</v>
      </c>
      <c r="J24">
        <f>E24</f>
        <v>16</v>
      </c>
    </row>
    <row r="25" spans="1:6" ht="12.75">
      <c r="A25">
        <v>107</v>
      </c>
      <c r="B25" t="s">
        <v>138</v>
      </c>
      <c r="C25" t="s">
        <v>139</v>
      </c>
      <c r="E25">
        <v>17</v>
      </c>
      <c r="F25" s="14">
        <v>10.43</v>
      </c>
    </row>
    <row r="26" spans="1:7" ht="12.75">
      <c r="A26">
        <v>100</v>
      </c>
      <c r="B26" t="s">
        <v>140</v>
      </c>
      <c r="C26" s="16" t="s">
        <v>14</v>
      </c>
      <c r="D26" s="16"/>
      <c r="E26">
        <v>18</v>
      </c>
      <c r="F26" s="14">
        <v>10.51</v>
      </c>
      <c r="G26">
        <f>E26</f>
        <v>18</v>
      </c>
    </row>
    <row r="27" spans="1:6" ht="12.75">
      <c r="A27">
        <v>169</v>
      </c>
      <c r="B27" t="s">
        <v>141</v>
      </c>
      <c r="C27" t="s">
        <v>142</v>
      </c>
      <c r="E27">
        <v>19</v>
      </c>
      <c r="F27" s="14">
        <v>10.52</v>
      </c>
    </row>
    <row r="28" spans="1:7" ht="12.75">
      <c r="A28">
        <v>110</v>
      </c>
      <c r="B28" t="s">
        <v>143</v>
      </c>
      <c r="C28" s="16" t="s">
        <v>14</v>
      </c>
      <c r="D28" s="16"/>
      <c r="E28">
        <v>20</v>
      </c>
      <c r="F28" s="14">
        <v>11.05</v>
      </c>
      <c r="G28">
        <f>E28</f>
        <v>20</v>
      </c>
    </row>
    <row r="29" spans="1:10" ht="12.75">
      <c r="A29">
        <v>27</v>
      </c>
      <c r="B29" t="s">
        <v>144</v>
      </c>
      <c r="C29" s="23" t="s">
        <v>43</v>
      </c>
      <c r="D29" s="23"/>
      <c r="E29">
        <v>21</v>
      </c>
      <c r="F29" s="14">
        <v>11.16</v>
      </c>
      <c r="J29">
        <f>E29</f>
        <v>21</v>
      </c>
    </row>
    <row r="30" spans="1:9" ht="12.75">
      <c r="A30">
        <v>154</v>
      </c>
      <c r="B30" t="s">
        <v>145</v>
      </c>
      <c r="C30" s="22" t="s">
        <v>51</v>
      </c>
      <c r="D30" s="22"/>
      <c r="E30">
        <v>22</v>
      </c>
      <c r="F30" s="14">
        <v>11.17</v>
      </c>
      <c r="I30">
        <f>E30</f>
        <v>22</v>
      </c>
    </row>
    <row r="31" spans="1:11" ht="12.75">
      <c r="A31">
        <v>198</v>
      </c>
      <c r="B31" t="s">
        <v>146</v>
      </c>
      <c r="C31" s="13" t="s">
        <v>45</v>
      </c>
      <c r="D31" s="13"/>
      <c r="E31">
        <v>23</v>
      </c>
      <c r="F31" s="14">
        <v>11.34</v>
      </c>
      <c r="K31">
        <f>E31</f>
        <v>23</v>
      </c>
    </row>
    <row r="32" spans="1:11" ht="12.75">
      <c r="A32">
        <v>189</v>
      </c>
      <c r="B32" t="s">
        <v>147</v>
      </c>
      <c r="C32" s="13" t="s">
        <v>45</v>
      </c>
      <c r="D32" s="13"/>
      <c r="E32">
        <v>24</v>
      </c>
      <c r="F32" s="14">
        <v>11.45</v>
      </c>
      <c r="K32">
        <f>E32</f>
        <v>24</v>
      </c>
    </row>
    <row r="33" spans="1:9" ht="12.75">
      <c r="A33">
        <v>155</v>
      </c>
      <c r="B33" t="s">
        <v>148</v>
      </c>
      <c r="C33" s="22" t="s">
        <v>51</v>
      </c>
      <c r="D33" s="22"/>
      <c r="E33">
        <v>25</v>
      </c>
      <c r="F33" s="14">
        <v>12</v>
      </c>
      <c r="I33">
        <f>E33</f>
        <v>25</v>
      </c>
    </row>
    <row r="34" spans="1:7" ht="12.75">
      <c r="A34">
        <v>113</v>
      </c>
      <c r="B34" t="s">
        <v>149</v>
      </c>
      <c r="C34" s="16" t="s">
        <v>14</v>
      </c>
      <c r="D34" s="16"/>
      <c r="E34">
        <v>26</v>
      </c>
      <c r="F34" s="14">
        <v>12.01</v>
      </c>
      <c r="G34">
        <f>E34</f>
        <v>26</v>
      </c>
    </row>
    <row r="35" spans="1:7" ht="12.75">
      <c r="A35">
        <v>115</v>
      </c>
      <c r="B35" t="s">
        <v>150</v>
      </c>
      <c r="C35" s="16" t="s">
        <v>14</v>
      </c>
      <c r="D35" s="16"/>
      <c r="E35">
        <v>27</v>
      </c>
      <c r="F35" s="14">
        <v>12.05</v>
      </c>
      <c r="G35">
        <f>E35</f>
        <v>27</v>
      </c>
    </row>
    <row r="36" spans="1:6" ht="12.75">
      <c r="A36">
        <v>26</v>
      </c>
      <c r="B36" t="s">
        <v>151</v>
      </c>
      <c r="C36" t="s">
        <v>36</v>
      </c>
      <c r="E36">
        <v>28</v>
      </c>
      <c r="F36" s="14">
        <v>12.18</v>
      </c>
    </row>
    <row r="37" spans="1:7" ht="12.75">
      <c r="A37">
        <v>47</v>
      </c>
      <c r="B37" t="s">
        <v>152</v>
      </c>
      <c r="C37" s="16" t="s">
        <v>14</v>
      </c>
      <c r="D37" s="16"/>
      <c r="E37">
        <v>29</v>
      </c>
      <c r="F37" s="14">
        <v>12.28</v>
      </c>
      <c r="G37">
        <f>E37</f>
        <v>29</v>
      </c>
    </row>
    <row r="38" spans="1:6" ht="12.75">
      <c r="A38">
        <v>70</v>
      </c>
      <c r="B38" t="s">
        <v>153</v>
      </c>
      <c r="C38" t="s">
        <v>27</v>
      </c>
      <c r="E38" t="s">
        <v>154</v>
      </c>
      <c r="F38" s="14"/>
    </row>
    <row r="39" spans="1:5" ht="12.75">
      <c r="A39">
        <v>137</v>
      </c>
      <c r="B39" t="s">
        <v>155</v>
      </c>
      <c r="C39" t="s">
        <v>81</v>
      </c>
      <c r="E39" t="s">
        <v>154</v>
      </c>
    </row>
    <row r="40" spans="1:11" ht="12.75">
      <c r="A40">
        <v>165</v>
      </c>
      <c r="B40" t="s">
        <v>156</v>
      </c>
      <c r="C40" s="13" t="s">
        <v>45</v>
      </c>
      <c r="D40" s="13"/>
      <c r="E40" t="s">
        <v>154</v>
      </c>
      <c r="K40" t="str">
        <f>E40</f>
        <v>dns</v>
      </c>
    </row>
    <row r="41" spans="1:11" ht="12.75">
      <c r="A41">
        <v>206</v>
      </c>
      <c r="B41" t="s">
        <v>157</v>
      </c>
      <c r="C41" s="13" t="s">
        <v>45</v>
      </c>
      <c r="D41" s="13"/>
      <c r="E41" t="s">
        <v>154</v>
      </c>
      <c r="K41" t="str">
        <f>E41</f>
        <v>dns</v>
      </c>
    </row>
    <row r="42" spans="1:11" ht="12.75">
      <c r="A42">
        <v>207</v>
      </c>
      <c r="B42" t="s">
        <v>158</v>
      </c>
      <c r="C42" s="13" t="s">
        <v>45</v>
      </c>
      <c r="D42" s="13"/>
      <c r="E42" t="s">
        <v>154</v>
      </c>
      <c r="K42" t="str">
        <f>E42</f>
        <v>dns</v>
      </c>
    </row>
    <row r="43" spans="1:11" ht="12.75">
      <c r="A43">
        <v>211</v>
      </c>
      <c r="B43" t="s">
        <v>159</v>
      </c>
      <c r="C43" s="22" t="s">
        <v>51</v>
      </c>
      <c r="D43" s="22"/>
      <c r="E43" t="s">
        <v>154</v>
      </c>
      <c r="I43" t="str">
        <f>E43</f>
        <v>dns</v>
      </c>
      <c r="K43" t="s">
        <v>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P10" sqref="P10"/>
    </sheetView>
  </sheetViews>
  <sheetFormatPr defaultColWidth="9.140625" defaultRowHeight="12.75"/>
  <cols>
    <col min="2" max="2" width="19.00390625" style="0" bestFit="1" customWidth="1"/>
    <col min="3" max="3" width="16.0039062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4" spans="1:3" ht="15.75">
      <c r="A4" s="2" t="s">
        <v>160</v>
      </c>
      <c r="C4" s="2" t="s">
        <v>161</v>
      </c>
    </row>
    <row r="6" spans="1:6" ht="15.75">
      <c r="A6" s="2" t="s">
        <v>162</v>
      </c>
      <c r="C6" s="2" t="s">
        <v>163</v>
      </c>
      <c r="F6">
        <v>12</v>
      </c>
    </row>
    <row r="7" spans="1:9" ht="25.5">
      <c r="A7" s="3" t="s">
        <v>6</v>
      </c>
      <c r="B7" s="4" t="s">
        <v>7</v>
      </c>
      <c r="C7" s="4" t="s">
        <v>8</v>
      </c>
      <c r="E7" s="5" t="s">
        <v>9</v>
      </c>
      <c r="G7" s="13" t="s">
        <v>164</v>
      </c>
      <c r="H7" s="15" t="s">
        <v>14</v>
      </c>
      <c r="I7" s="24" t="s">
        <v>165</v>
      </c>
    </row>
    <row r="9" spans="1:11" ht="12.75">
      <c r="A9">
        <v>4</v>
      </c>
      <c r="B9" t="s">
        <v>166</v>
      </c>
      <c r="C9" s="13" t="s">
        <v>164</v>
      </c>
      <c r="D9" s="13"/>
      <c r="E9">
        <v>1</v>
      </c>
      <c r="G9">
        <f>E9</f>
        <v>1</v>
      </c>
      <c r="K9" s="4" t="s">
        <v>164</v>
      </c>
    </row>
    <row r="10" spans="1:13" ht="12.75">
      <c r="A10">
        <v>5</v>
      </c>
      <c r="B10" t="s">
        <v>167</v>
      </c>
      <c r="C10" s="13" t="s">
        <v>164</v>
      </c>
      <c r="D10" s="13"/>
      <c r="E10">
        <v>2</v>
      </c>
      <c r="G10">
        <f>E10</f>
        <v>2</v>
      </c>
      <c r="K10" s="11" t="s">
        <v>166</v>
      </c>
      <c r="M10">
        <v>1</v>
      </c>
    </row>
    <row r="11" spans="1:13" ht="12.75">
      <c r="A11">
        <v>1</v>
      </c>
      <c r="B11" t="s">
        <v>168</v>
      </c>
      <c r="C11" s="16" t="s">
        <v>14</v>
      </c>
      <c r="D11" s="16"/>
      <c r="E11">
        <v>3</v>
      </c>
      <c r="H11">
        <f>E11</f>
        <v>3</v>
      </c>
      <c r="K11" s="11" t="s">
        <v>167</v>
      </c>
      <c r="M11">
        <v>2</v>
      </c>
    </row>
    <row r="12" spans="1:13" ht="12.75">
      <c r="A12">
        <v>6</v>
      </c>
      <c r="B12" t="s">
        <v>169</v>
      </c>
      <c r="C12" s="13" t="s">
        <v>164</v>
      </c>
      <c r="D12" s="13"/>
      <c r="E12">
        <v>4</v>
      </c>
      <c r="G12">
        <f>E12</f>
        <v>4</v>
      </c>
      <c r="K12" s="11" t="s">
        <v>169</v>
      </c>
      <c r="M12" s="9">
        <v>4</v>
      </c>
    </row>
    <row r="13" spans="1:13" ht="12.75">
      <c r="A13">
        <v>3</v>
      </c>
      <c r="B13" t="s">
        <v>170</v>
      </c>
      <c r="C13" s="13" t="s">
        <v>164</v>
      </c>
      <c r="D13" s="13"/>
      <c r="E13">
        <v>5</v>
      </c>
      <c r="G13">
        <f>E13</f>
        <v>5</v>
      </c>
      <c r="M13" s="10">
        <f>SUM(M10:M12)</f>
        <v>7</v>
      </c>
    </row>
    <row r="14" spans="1:9" ht="12.75">
      <c r="A14">
        <v>199</v>
      </c>
      <c r="B14" t="s">
        <v>171</v>
      </c>
      <c r="C14" t="s">
        <v>172</v>
      </c>
      <c r="E14">
        <v>6</v>
      </c>
      <c r="I14">
        <f>E14</f>
        <v>6</v>
      </c>
    </row>
    <row r="15" spans="1:11" ht="12.75">
      <c r="A15">
        <v>232</v>
      </c>
      <c r="B15" t="s">
        <v>173</v>
      </c>
      <c r="C15" t="s">
        <v>165</v>
      </c>
      <c r="E15">
        <v>7</v>
      </c>
      <c r="I15">
        <f>E15</f>
        <v>7</v>
      </c>
      <c r="K15" s="4" t="s">
        <v>174</v>
      </c>
    </row>
    <row r="16" spans="1:13" ht="12.75">
      <c r="A16">
        <v>66</v>
      </c>
      <c r="B16" t="s">
        <v>175</v>
      </c>
      <c r="C16" s="16" t="s">
        <v>14</v>
      </c>
      <c r="D16" s="16"/>
      <c r="E16">
        <v>8</v>
      </c>
      <c r="H16">
        <f>E16</f>
        <v>8</v>
      </c>
      <c r="K16" s="11" t="s">
        <v>168</v>
      </c>
      <c r="M16">
        <v>3</v>
      </c>
    </row>
    <row r="17" spans="1:13" ht="12.75">
      <c r="A17">
        <v>231</v>
      </c>
      <c r="B17" t="s">
        <v>176</v>
      </c>
      <c r="C17" t="s">
        <v>165</v>
      </c>
      <c r="E17">
        <v>9</v>
      </c>
      <c r="I17">
        <f>E17</f>
        <v>9</v>
      </c>
      <c r="K17" s="11" t="s">
        <v>175</v>
      </c>
      <c r="M17">
        <v>8</v>
      </c>
    </row>
    <row r="18" spans="1:13" ht="12.75">
      <c r="A18">
        <v>61</v>
      </c>
      <c r="B18" t="s">
        <v>177</v>
      </c>
      <c r="C18" s="16" t="s">
        <v>14</v>
      </c>
      <c r="D18" s="16"/>
      <c r="E18">
        <v>10</v>
      </c>
      <c r="H18">
        <f>E18</f>
        <v>10</v>
      </c>
      <c r="K18" s="11" t="s">
        <v>177</v>
      </c>
      <c r="M18" s="9">
        <v>10</v>
      </c>
    </row>
    <row r="19" spans="1:13" ht="12.75">
      <c r="A19">
        <v>7</v>
      </c>
      <c r="B19" t="s">
        <v>178</v>
      </c>
      <c r="C19" s="13" t="s">
        <v>164</v>
      </c>
      <c r="D19" s="13"/>
      <c r="E19" s="11" t="s">
        <v>154</v>
      </c>
      <c r="G19" t="str">
        <f>E19</f>
        <v>dns</v>
      </c>
      <c r="M19" s="10">
        <f>SUM(M16:M18)</f>
        <v>21</v>
      </c>
    </row>
    <row r="20" spans="1:9" ht="12.75">
      <c r="A20">
        <v>217</v>
      </c>
      <c r="B20" t="s">
        <v>179</v>
      </c>
      <c r="C20" t="s">
        <v>172</v>
      </c>
      <c r="E20" s="11" t="s">
        <v>154</v>
      </c>
      <c r="I20" t="str">
        <f>E20</f>
        <v>dns</v>
      </c>
    </row>
    <row r="24" spans="6:7" ht="25.5">
      <c r="F24">
        <v>10</v>
      </c>
      <c r="G24" s="15" t="s">
        <v>14</v>
      </c>
    </row>
    <row r="25" spans="1:5" ht="15.75">
      <c r="A25" s="2" t="s">
        <v>180</v>
      </c>
      <c r="E25" s="5" t="s">
        <v>9</v>
      </c>
    </row>
    <row r="27" spans="1:5" ht="12.75">
      <c r="A27">
        <v>225</v>
      </c>
      <c r="B27" t="s">
        <v>181</v>
      </c>
      <c r="C27" t="s">
        <v>85</v>
      </c>
      <c r="E27">
        <v>1</v>
      </c>
    </row>
    <row r="28" spans="1:9" ht="12.75">
      <c r="A28">
        <v>150</v>
      </c>
      <c r="B28" t="s">
        <v>182</v>
      </c>
      <c r="C28" s="16" t="s">
        <v>14</v>
      </c>
      <c r="D28" s="16"/>
      <c r="E28">
        <v>2</v>
      </c>
      <c r="G28">
        <f>E28</f>
        <v>2</v>
      </c>
      <c r="I28" s="4" t="s">
        <v>14</v>
      </c>
    </row>
    <row r="29" spans="1:11" ht="12.75">
      <c r="A29">
        <v>78</v>
      </c>
      <c r="B29" t="s">
        <v>183</v>
      </c>
      <c r="C29" t="s">
        <v>119</v>
      </c>
      <c r="E29">
        <v>3</v>
      </c>
      <c r="I29" s="11" t="s">
        <v>184</v>
      </c>
      <c r="K29">
        <v>2</v>
      </c>
    </row>
    <row r="30" spans="1:11" ht="12.75">
      <c r="A30">
        <v>179</v>
      </c>
      <c r="B30" t="s">
        <v>185</v>
      </c>
      <c r="C30" t="s">
        <v>186</v>
      </c>
      <c r="E30">
        <v>4</v>
      </c>
      <c r="I30" s="11" t="s">
        <v>187</v>
      </c>
      <c r="K30">
        <v>8</v>
      </c>
    </row>
    <row r="31" spans="1:11" ht="12.75">
      <c r="A31">
        <v>216</v>
      </c>
      <c r="B31" t="s">
        <v>188</v>
      </c>
      <c r="C31" t="s">
        <v>189</v>
      </c>
      <c r="E31">
        <v>5</v>
      </c>
      <c r="I31" s="11" t="s">
        <v>190</v>
      </c>
      <c r="K31" s="9">
        <v>9</v>
      </c>
    </row>
    <row r="32" spans="1:11" ht="12.75">
      <c r="A32">
        <v>188</v>
      </c>
      <c r="B32" t="s">
        <v>191</v>
      </c>
      <c r="C32" t="s">
        <v>192</v>
      </c>
      <c r="E32">
        <v>6</v>
      </c>
      <c r="K32" s="10">
        <f>SUM(K29:K31)</f>
        <v>19</v>
      </c>
    </row>
    <row r="33" spans="1:5" ht="12.75">
      <c r="A33">
        <v>73</v>
      </c>
      <c r="B33" t="s">
        <v>193</v>
      </c>
      <c r="C33" t="s">
        <v>85</v>
      </c>
      <c r="E33">
        <v>7</v>
      </c>
    </row>
    <row r="34" spans="1:7" ht="12.75">
      <c r="A34">
        <v>112</v>
      </c>
      <c r="B34" t="s">
        <v>187</v>
      </c>
      <c r="C34" s="16" t="s">
        <v>14</v>
      </c>
      <c r="D34" s="16"/>
      <c r="E34">
        <v>8</v>
      </c>
      <c r="G34">
        <f>E34</f>
        <v>8</v>
      </c>
    </row>
    <row r="35" spans="1:7" ht="12.75">
      <c r="A35">
        <v>34</v>
      </c>
      <c r="B35" t="s">
        <v>190</v>
      </c>
      <c r="C35" s="16" t="s">
        <v>14</v>
      </c>
      <c r="D35" s="16"/>
      <c r="E35">
        <v>9</v>
      </c>
      <c r="G35">
        <f>E35</f>
        <v>9</v>
      </c>
    </row>
    <row r="36" spans="1:7" ht="12.75">
      <c r="A36">
        <v>64</v>
      </c>
      <c r="B36" t="s">
        <v>194</v>
      </c>
      <c r="C36" s="16" t="s">
        <v>14</v>
      </c>
      <c r="D36" s="16"/>
      <c r="E36">
        <v>10</v>
      </c>
      <c r="G36">
        <f>E36</f>
        <v>10</v>
      </c>
    </row>
    <row r="39" ht="12.75">
      <c r="F39">
        <v>2</v>
      </c>
    </row>
    <row r="40" spans="1:5" ht="15.75">
      <c r="A40" s="2" t="s">
        <v>195</v>
      </c>
      <c r="E40" s="5" t="s">
        <v>9</v>
      </c>
    </row>
    <row r="42" spans="1:5" ht="12.75">
      <c r="A42">
        <v>18</v>
      </c>
      <c r="B42" t="s">
        <v>196</v>
      </c>
      <c r="C42" t="s">
        <v>81</v>
      </c>
      <c r="E42">
        <v>1</v>
      </c>
    </row>
    <row r="43" spans="1:5" ht="12.75">
      <c r="A43">
        <v>12</v>
      </c>
      <c r="B43" t="s">
        <v>197</v>
      </c>
      <c r="C43" t="s">
        <v>14</v>
      </c>
      <c r="E43">
        <v>2</v>
      </c>
    </row>
    <row r="47" ht="12.75">
      <c r="F47">
        <v>5</v>
      </c>
    </row>
    <row r="48" spans="1:5" ht="15.75">
      <c r="A48" s="2" t="s">
        <v>198</v>
      </c>
      <c r="E48" s="5" t="s">
        <v>9</v>
      </c>
    </row>
    <row r="50" spans="1:5" ht="12.75">
      <c r="A50">
        <v>133</v>
      </c>
      <c r="B50" t="s">
        <v>199</v>
      </c>
      <c r="C50" t="s">
        <v>200</v>
      </c>
      <c r="E50">
        <v>1</v>
      </c>
    </row>
    <row r="51" spans="1:5" ht="12.75">
      <c r="A51">
        <v>13</v>
      </c>
      <c r="B51" t="s">
        <v>201</v>
      </c>
      <c r="C51" t="s">
        <v>14</v>
      </c>
      <c r="E51">
        <v>2</v>
      </c>
    </row>
    <row r="52" spans="1:5" ht="12.75">
      <c r="A52">
        <v>180</v>
      </c>
      <c r="B52" t="s">
        <v>202</v>
      </c>
      <c r="C52" t="s">
        <v>186</v>
      </c>
      <c r="E52">
        <v>3</v>
      </c>
    </row>
    <row r="53" spans="1:5" ht="12.75">
      <c r="A53">
        <v>108</v>
      </c>
      <c r="B53" t="s">
        <v>203</v>
      </c>
      <c r="C53" t="s">
        <v>204</v>
      </c>
      <c r="E53">
        <v>4</v>
      </c>
    </row>
    <row r="54" spans="1:5" ht="12.75">
      <c r="A54">
        <v>60</v>
      </c>
      <c r="B54" t="s">
        <v>205</v>
      </c>
      <c r="C54" t="s">
        <v>14</v>
      </c>
      <c r="E54">
        <v>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6">
      <selection activeCell="E7" sqref="E7"/>
    </sheetView>
  </sheetViews>
  <sheetFormatPr defaultColWidth="9.140625" defaultRowHeight="12.75"/>
  <cols>
    <col min="2" max="2" width="17.00390625" style="0" bestFit="1" customWidth="1"/>
    <col min="3" max="3" width="18.42187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5" spans="1:3" ht="15.75">
      <c r="A5" s="2" t="s">
        <v>206</v>
      </c>
      <c r="B5" s="2"/>
      <c r="C5" s="2" t="s">
        <v>207</v>
      </c>
    </row>
    <row r="6" spans="1:6" ht="15.75">
      <c r="A6" s="2" t="s">
        <v>208</v>
      </c>
      <c r="B6" s="2"/>
      <c r="C6" s="2" t="s">
        <v>74</v>
      </c>
      <c r="F6" s="12">
        <v>34</v>
      </c>
    </row>
    <row r="7" spans="1:11" ht="38.25">
      <c r="A7" s="3" t="s">
        <v>6</v>
      </c>
      <c r="B7" s="4" t="s">
        <v>7</v>
      </c>
      <c r="C7" s="4" t="s">
        <v>8</v>
      </c>
      <c r="E7" s="5" t="s">
        <v>9</v>
      </c>
      <c r="F7" s="5" t="s">
        <v>209</v>
      </c>
      <c r="G7" s="15" t="s">
        <v>14</v>
      </c>
      <c r="H7" s="25" t="s">
        <v>81</v>
      </c>
      <c r="I7" s="26" t="s">
        <v>142</v>
      </c>
      <c r="J7" s="27" t="s">
        <v>210</v>
      </c>
      <c r="K7" s="13" t="s">
        <v>211</v>
      </c>
    </row>
    <row r="9" spans="1:8" ht="12.75">
      <c r="A9">
        <v>10</v>
      </c>
      <c r="B9" t="s">
        <v>212</v>
      </c>
      <c r="C9" s="28" t="s">
        <v>81</v>
      </c>
      <c r="D9" s="28"/>
      <c r="E9">
        <v>1</v>
      </c>
      <c r="F9" s="14">
        <v>6.38</v>
      </c>
      <c r="H9">
        <f>E9</f>
        <v>1</v>
      </c>
    </row>
    <row r="10" spans="1:8" ht="12.75">
      <c r="A10">
        <v>120</v>
      </c>
      <c r="B10" t="s">
        <v>213</v>
      </c>
      <c r="C10" s="28" t="s">
        <v>81</v>
      </c>
      <c r="D10" s="28"/>
      <c r="E10">
        <v>2</v>
      </c>
      <c r="F10" s="14">
        <v>6.43</v>
      </c>
      <c r="H10">
        <f>E10</f>
        <v>2</v>
      </c>
    </row>
    <row r="11" spans="1:6" ht="12.75">
      <c r="A11">
        <v>126</v>
      </c>
      <c r="B11" t="s">
        <v>214</v>
      </c>
      <c r="C11" t="s">
        <v>129</v>
      </c>
      <c r="E11">
        <v>3</v>
      </c>
      <c r="F11" s="14">
        <v>6.45</v>
      </c>
    </row>
    <row r="12" spans="1:13" ht="12.75">
      <c r="A12">
        <v>14</v>
      </c>
      <c r="B12" t="s">
        <v>215</v>
      </c>
      <c r="C12" s="13" t="s">
        <v>85</v>
      </c>
      <c r="D12" s="13"/>
      <c r="E12">
        <v>4</v>
      </c>
      <c r="F12" s="14">
        <v>6.45</v>
      </c>
      <c r="K12">
        <f>E12</f>
        <v>4</v>
      </c>
      <c r="M12" s="4" t="s">
        <v>81</v>
      </c>
    </row>
    <row r="13" spans="1:15" ht="12.75">
      <c r="A13" s="12">
        <v>166</v>
      </c>
      <c r="B13" s="12" t="s">
        <v>216</v>
      </c>
      <c r="C13" s="29" t="s">
        <v>142</v>
      </c>
      <c r="D13" s="29"/>
      <c r="E13">
        <v>5</v>
      </c>
      <c r="F13" s="14">
        <v>7.01</v>
      </c>
      <c r="I13">
        <f>E13</f>
        <v>5</v>
      </c>
      <c r="M13" t="s">
        <v>212</v>
      </c>
      <c r="O13">
        <v>1</v>
      </c>
    </row>
    <row r="14" spans="1:15" ht="12.75">
      <c r="A14">
        <v>123</v>
      </c>
      <c r="B14" t="s">
        <v>217</v>
      </c>
      <c r="C14" s="29" t="s">
        <v>218</v>
      </c>
      <c r="D14" s="29"/>
      <c r="E14">
        <v>6</v>
      </c>
      <c r="F14" s="14">
        <v>7.12</v>
      </c>
      <c r="I14">
        <f>E14</f>
        <v>6</v>
      </c>
      <c r="M14" t="s">
        <v>213</v>
      </c>
      <c r="O14">
        <v>2</v>
      </c>
    </row>
    <row r="15" spans="1:15" ht="12.75">
      <c r="A15">
        <v>76</v>
      </c>
      <c r="B15" t="s">
        <v>219</v>
      </c>
      <c r="C15" s="13" t="s">
        <v>85</v>
      </c>
      <c r="D15" s="13"/>
      <c r="E15">
        <v>7</v>
      </c>
      <c r="F15" s="14">
        <v>7.16</v>
      </c>
      <c r="K15">
        <f>E15</f>
        <v>7</v>
      </c>
      <c r="M15" t="s">
        <v>220</v>
      </c>
      <c r="O15" s="9">
        <v>8</v>
      </c>
    </row>
    <row r="16" spans="1:15" ht="12.75">
      <c r="A16">
        <v>159</v>
      </c>
      <c r="B16" t="s">
        <v>220</v>
      </c>
      <c r="C16" s="28" t="s">
        <v>81</v>
      </c>
      <c r="D16" s="28"/>
      <c r="E16">
        <v>8</v>
      </c>
      <c r="F16" s="14">
        <v>7.17</v>
      </c>
      <c r="H16">
        <f>E16</f>
        <v>8</v>
      </c>
      <c r="O16" s="10">
        <f>SUM(O13:O15)</f>
        <v>11</v>
      </c>
    </row>
    <row r="17" spans="1:8" ht="12.75">
      <c r="A17">
        <v>157</v>
      </c>
      <c r="B17" t="s">
        <v>221</v>
      </c>
      <c r="C17" s="28" t="s">
        <v>81</v>
      </c>
      <c r="D17" s="28"/>
      <c r="E17">
        <v>9</v>
      </c>
      <c r="F17" s="14">
        <v>7.17</v>
      </c>
      <c r="H17">
        <f>E17</f>
        <v>9</v>
      </c>
    </row>
    <row r="18" spans="1:8" ht="12.75">
      <c r="A18">
        <v>79</v>
      </c>
      <c r="B18" t="s">
        <v>222</v>
      </c>
      <c r="C18" s="28" t="s">
        <v>81</v>
      </c>
      <c r="D18" s="28"/>
      <c r="E18">
        <v>10</v>
      </c>
      <c r="F18" s="14">
        <v>7.31</v>
      </c>
      <c r="H18">
        <f>E18</f>
        <v>10</v>
      </c>
    </row>
    <row r="19" spans="1:7" ht="12.75">
      <c r="A19">
        <v>39</v>
      </c>
      <c r="B19" t="s">
        <v>223</v>
      </c>
      <c r="C19" s="16" t="s">
        <v>14</v>
      </c>
      <c r="D19" s="16"/>
      <c r="E19">
        <v>11</v>
      </c>
      <c r="F19" s="14">
        <v>7.37</v>
      </c>
      <c r="G19">
        <f>E19</f>
        <v>11</v>
      </c>
    </row>
    <row r="20" spans="1:13" ht="12.75">
      <c r="A20">
        <v>201</v>
      </c>
      <c r="B20" t="s">
        <v>224</v>
      </c>
      <c r="C20" t="s">
        <v>110</v>
      </c>
      <c r="E20">
        <v>12</v>
      </c>
      <c r="F20" s="14">
        <v>7.39</v>
      </c>
      <c r="M20" s="4" t="s">
        <v>85</v>
      </c>
    </row>
    <row r="21" spans="1:15" ht="12.75">
      <c r="A21">
        <v>9</v>
      </c>
      <c r="B21" t="s">
        <v>225</v>
      </c>
      <c r="C21" s="16" t="s">
        <v>14</v>
      </c>
      <c r="D21" s="16"/>
      <c r="E21">
        <v>13</v>
      </c>
      <c r="F21" s="14">
        <v>7.41</v>
      </c>
      <c r="G21">
        <f>E21</f>
        <v>13</v>
      </c>
      <c r="M21" s="11" t="s">
        <v>215</v>
      </c>
      <c r="O21">
        <v>4</v>
      </c>
    </row>
    <row r="22" spans="1:15" ht="12.75">
      <c r="A22">
        <v>197</v>
      </c>
      <c r="B22" t="s">
        <v>226</v>
      </c>
      <c r="C22" t="s">
        <v>114</v>
      </c>
      <c r="E22">
        <v>14</v>
      </c>
      <c r="F22" s="14">
        <v>7.42</v>
      </c>
      <c r="M22" s="11" t="s">
        <v>219</v>
      </c>
      <c r="O22">
        <v>7</v>
      </c>
    </row>
    <row r="23" spans="1:15" ht="12.75">
      <c r="A23">
        <v>208</v>
      </c>
      <c r="B23" t="s">
        <v>227</v>
      </c>
      <c r="C23" t="s">
        <v>228</v>
      </c>
      <c r="E23">
        <v>15</v>
      </c>
      <c r="F23" s="14">
        <v>7.44</v>
      </c>
      <c r="M23" s="11" t="s">
        <v>229</v>
      </c>
      <c r="O23" s="9">
        <v>17</v>
      </c>
    </row>
    <row r="24" spans="1:15" ht="12.75">
      <c r="A24">
        <v>160</v>
      </c>
      <c r="B24" t="s">
        <v>230</v>
      </c>
      <c r="C24" s="28" t="s">
        <v>81</v>
      </c>
      <c r="D24" s="28"/>
      <c r="E24">
        <v>16</v>
      </c>
      <c r="F24" s="14">
        <v>7.46</v>
      </c>
      <c r="H24">
        <f>E24</f>
        <v>16</v>
      </c>
      <c r="O24" s="9">
        <f>SUM(O21:O23)</f>
        <v>28</v>
      </c>
    </row>
    <row r="25" spans="1:11" ht="12.75">
      <c r="A25">
        <v>224</v>
      </c>
      <c r="B25" t="s">
        <v>229</v>
      </c>
      <c r="C25" s="13" t="s">
        <v>85</v>
      </c>
      <c r="D25" s="13"/>
      <c r="E25">
        <v>17</v>
      </c>
      <c r="F25" s="14">
        <v>7.47</v>
      </c>
      <c r="K25">
        <f>E25</f>
        <v>17</v>
      </c>
    </row>
    <row r="26" spans="1:9" ht="12.75">
      <c r="A26">
        <v>91</v>
      </c>
      <c r="B26" t="s">
        <v>231</v>
      </c>
      <c r="C26" s="29" t="s">
        <v>32</v>
      </c>
      <c r="D26" s="29"/>
      <c r="E26">
        <v>18</v>
      </c>
      <c r="F26" s="14">
        <v>7.48</v>
      </c>
      <c r="I26">
        <f>E26</f>
        <v>18</v>
      </c>
    </row>
    <row r="27" spans="1:7" ht="12.75">
      <c r="A27">
        <v>192</v>
      </c>
      <c r="B27" t="s">
        <v>232</v>
      </c>
      <c r="C27" s="16" t="s">
        <v>14</v>
      </c>
      <c r="D27" s="16"/>
      <c r="E27">
        <v>19</v>
      </c>
      <c r="F27" s="14">
        <v>7.49</v>
      </c>
      <c r="G27">
        <f>E27</f>
        <v>19</v>
      </c>
    </row>
    <row r="28" spans="1:8" ht="12.75">
      <c r="A28">
        <v>128</v>
      </c>
      <c r="B28" t="s">
        <v>233</v>
      </c>
      <c r="C28" s="28" t="s">
        <v>81</v>
      </c>
      <c r="D28" s="28"/>
      <c r="E28">
        <v>20</v>
      </c>
      <c r="F28" s="14">
        <v>8.05</v>
      </c>
      <c r="H28">
        <f>E28</f>
        <v>20</v>
      </c>
    </row>
    <row r="29" spans="1:10" ht="12.75">
      <c r="A29">
        <v>56</v>
      </c>
      <c r="B29" t="s">
        <v>234</v>
      </c>
      <c r="C29" s="30" t="s">
        <v>210</v>
      </c>
      <c r="D29" s="30"/>
      <c r="E29">
        <v>21</v>
      </c>
      <c r="F29" s="14">
        <v>8.09</v>
      </c>
      <c r="J29">
        <f>E29</f>
        <v>21</v>
      </c>
    </row>
    <row r="30" spans="1:7" ht="12.75">
      <c r="A30">
        <v>38</v>
      </c>
      <c r="B30" t="s">
        <v>235</v>
      </c>
      <c r="C30" s="16" t="s">
        <v>14</v>
      </c>
      <c r="D30" s="16"/>
      <c r="E30">
        <v>22</v>
      </c>
      <c r="F30" s="14">
        <v>8.14</v>
      </c>
      <c r="G30">
        <f>E30</f>
        <v>22</v>
      </c>
    </row>
    <row r="31" spans="1:10" ht="12.75">
      <c r="A31">
        <v>62</v>
      </c>
      <c r="B31" t="s">
        <v>236</v>
      </c>
      <c r="C31" s="30" t="s">
        <v>210</v>
      </c>
      <c r="D31" s="30"/>
      <c r="E31">
        <v>23</v>
      </c>
      <c r="F31" s="14">
        <v>8.17</v>
      </c>
      <c r="J31">
        <f>E31</f>
        <v>23</v>
      </c>
    </row>
    <row r="32" spans="1:8" ht="12.75">
      <c r="A32">
        <v>202</v>
      </c>
      <c r="B32" t="s">
        <v>237</v>
      </c>
      <c r="C32" s="28" t="s">
        <v>81</v>
      </c>
      <c r="D32" s="28"/>
      <c r="E32">
        <v>24</v>
      </c>
      <c r="F32" s="14">
        <v>8.23</v>
      </c>
      <c r="H32">
        <f>E32</f>
        <v>24</v>
      </c>
    </row>
    <row r="33" spans="1:10" ht="12.75">
      <c r="A33">
        <v>193</v>
      </c>
      <c r="B33" t="s">
        <v>238</v>
      </c>
      <c r="C33" s="30" t="s">
        <v>210</v>
      </c>
      <c r="D33" s="30"/>
      <c r="E33">
        <v>25</v>
      </c>
      <c r="F33" s="14">
        <v>9.06</v>
      </c>
      <c r="J33">
        <f>E33</f>
        <v>25</v>
      </c>
    </row>
    <row r="34" spans="1:6" ht="12.75">
      <c r="A34">
        <v>140</v>
      </c>
      <c r="B34" t="s">
        <v>239</v>
      </c>
      <c r="C34" t="s">
        <v>19</v>
      </c>
      <c r="E34">
        <v>26</v>
      </c>
      <c r="F34" s="14">
        <v>9.18</v>
      </c>
    </row>
    <row r="35" spans="1:10" ht="12.75">
      <c r="A35">
        <v>227</v>
      </c>
      <c r="B35" t="s">
        <v>240</v>
      </c>
      <c r="C35" s="31" t="s">
        <v>16</v>
      </c>
      <c r="D35" s="31"/>
      <c r="E35">
        <v>27</v>
      </c>
      <c r="F35" s="14">
        <v>9.21</v>
      </c>
      <c r="J35">
        <f>E35</f>
        <v>27</v>
      </c>
    </row>
    <row r="36" spans="1:6" ht="12.75">
      <c r="A36">
        <v>172</v>
      </c>
      <c r="B36" t="s">
        <v>241</v>
      </c>
      <c r="C36" t="s">
        <v>242</v>
      </c>
      <c r="E36">
        <v>28</v>
      </c>
      <c r="F36" s="14">
        <v>9.23</v>
      </c>
    </row>
    <row r="37" spans="1:6" ht="12.75">
      <c r="A37">
        <v>63</v>
      </c>
      <c r="B37" t="s">
        <v>243</v>
      </c>
      <c r="C37" t="s">
        <v>36</v>
      </c>
      <c r="E37">
        <v>29</v>
      </c>
      <c r="F37" s="14">
        <v>9.31</v>
      </c>
    </row>
    <row r="38" spans="1:5" ht="12.75">
      <c r="A38">
        <v>21</v>
      </c>
      <c r="B38" t="s">
        <v>244</v>
      </c>
      <c r="C38" t="s">
        <v>12</v>
      </c>
      <c r="E38" t="s">
        <v>154</v>
      </c>
    </row>
    <row r="39" spans="1:7" ht="12.75">
      <c r="A39">
        <v>58</v>
      </c>
      <c r="B39" t="s">
        <v>245</v>
      </c>
      <c r="C39" s="16" t="s">
        <v>14</v>
      </c>
      <c r="D39" s="16"/>
      <c r="E39" t="s">
        <v>154</v>
      </c>
      <c r="G39" t="str">
        <f>E39</f>
        <v>dns</v>
      </c>
    </row>
    <row r="40" spans="1:5" ht="12.75">
      <c r="A40">
        <v>161</v>
      </c>
      <c r="B40" t="s">
        <v>246</v>
      </c>
      <c r="C40" t="s">
        <v>36</v>
      </c>
      <c r="E40" t="s">
        <v>154</v>
      </c>
    </row>
    <row r="41" spans="1:5" ht="12.75">
      <c r="A41">
        <v>185</v>
      </c>
      <c r="B41" t="s">
        <v>247</v>
      </c>
      <c r="C41" t="s">
        <v>110</v>
      </c>
      <c r="E41" t="s">
        <v>154</v>
      </c>
    </row>
    <row r="42" spans="1:5" ht="12.75">
      <c r="A42">
        <v>205</v>
      </c>
      <c r="B42" t="s">
        <v>248</v>
      </c>
      <c r="C42" t="s">
        <v>45</v>
      </c>
      <c r="E42" t="s">
        <v>154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16.00390625" style="0" customWidth="1"/>
    <col min="3" max="3" width="16.42187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5" spans="1:3" ht="15.75">
      <c r="A5" s="2" t="s">
        <v>249</v>
      </c>
      <c r="B5" s="2"/>
      <c r="C5" s="2" t="s">
        <v>250</v>
      </c>
    </row>
    <row r="6" spans="1:6" ht="15.75">
      <c r="A6" s="2" t="s">
        <v>251</v>
      </c>
      <c r="B6" s="2"/>
      <c r="C6" s="2" t="s">
        <v>74</v>
      </c>
      <c r="F6">
        <v>34</v>
      </c>
    </row>
    <row r="7" spans="1:11" ht="25.5">
      <c r="A7" s="3" t="s">
        <v>6</v>
      </c>
      <c r="B7" s="4" t="s">
        <v>7</v>
      </c>
      <c r="C7" s="4" t="s">
        <v>8</v>
      </c>
      <c r="E7" s="5" t="s">
        <v>9</v>
      </c>
      <c r="F7" s="32" t="s">
        <v>10</v>
      </c>
      <c r="G7" s="15" t="s">
        <v>14</v>
      </c>
      <c r="H7" s="33" t="s">
        <v>36</v>
      </c>
      <c r="I7" s="34" t="s">
        <v>110</v>
      </c>
      <c r="J7" s="35" t="s">
        <v>11</v>
      </c>
      <c r="K7" s="36" t="s">
        <v>85</v>
      </c>
    </row>
    <row r="9" spans="1:10" ht="12.75">
      <c r="A9">
        <v>15</v>
      </c>
      <c r="B9" t="s">
        <v>252</v>
      </c>
      <c r="C9" s="13" t="s">
        <v>110</v>
      </c>
      <c r="D9" s="13"/>
      <c r="E9">
        <v>1</v>
      </c>
      <c r="F9" s="14">
        <v>7.22</v>
      </c>
      <c r="I9">
        <f>E9</f>
        <v>1</v>
      </c>
      <c r="J9" s="4"/>
    </row>
    <row r="10" spans="1:7" ht="12.75">
      <c r="A10">
        <v>29</v>
      </c>
      <c r="B10" t="s">
        <v>253</v>
      </c>
      <c r="C10" s="16" t="s">
        <v>14</v>
      </c>
      <c r="D10" s="16"/>
      <c r="E10">
        <v>2</v>
      </c>
      <c r="F10" s="14">
        <v>7.25</v>
      </c>
      <c r="G10">
        <f>E10</f>
        <v>2</v>
      </c>
    </row>
    <row r="11" spans="1:10" ht="12.75">
      <c r="A11">
        <v>28</v>
      </c>
      <c r="B11" t="s">
        <v>254</v>
      </c>
      <c r="C11" s="13" t="s">
        <v>110</v>
      </c>
      <c r="D11" s="13"/>
      <c r="E11">
        <v>3</v>
      </c>
      <c r="F11" s="14">
        <v>7.28</v>
      </c>
      <c r="I11">
        <f>E11</f>
        <v>3</v>
      </c>
      <c r="J11" s="4"/>
    </row>
    <row r="12" spans="1:10" ht="12.75">
      <c r="A12">
        <v>87</v>
      </c>
      <c r="B12" t="s">
        <v>255</v>
      </c>
      <c r="C12" s="8" t="s">
        <v>256</v>
      </c>
      <c r="D12" s="8"/>
      <c r="E12">
        <v>4</v>
      </c>
      <c r="F12" s="14">
        <v>7.3</v>
      </c>
      <c r="J12">
        <f>E12</f>
        <v>4</v>
      </c>
    </row>
    <row r="13" spans="1:13" ht="12.75">
      <c r="A13">
        <v>136</v>
      </c>
      <c r="B13" t="s">
        <v>257</v>
      </c>
      <c r="C13" s="13" t="s">
        <v>110</v>
      </c>
      <c r="D13" s="13"/>
      <c r="E13">
        <v>5</v>
      </c>
      <c r="F13" s="14">
        <v>7.38</v>
      </c>
      <c r="I13">
        <f>E13</f>
        <v>5</v>
      </c>
      <c r="M13" s="4" t="s">
        <v>110</v>
      </c>
    </row>
    <row r="14" spans="1:15" ht="12.75">
      <c r="A14">
        <v>167</v>
      </c>
      <c r="B14" t="s">
        <v>258</v>
      </c>
      <c r="C14" t="s">
        <v>259</v>
      </c>
      <c r="E14">
        <v>6</v>
      </c>
      <c r="F14" s="14">
        <v>7.41</v>
      </c>
      <c r="M14" t="s">
        <v>252</v>
      </c>
      <c r="O14">
        <v>1</v>
      </c>
    </row>
    <row r="15" spans="1:15" ht="12.75">
      <c r="A15">
        <v>31</v>
      </c>
      <c r="B15" t="s">
        <v>260</v>
      </c>
      <c r="C15" s="16" t="s">
        <v>14</v>
      </c>
      <c r="D15" s="16"/>
      <c r="E15">
        <v>7</v>
      </c>
      <c r="F15" s="14">
        <v>7.43</v>
      </c>
      <c r="G15">
        <f>E15</f>
        <v>7</v>
      </c>
      <c r="M15" t="s">
        <v>254</v>
      </c>
      <c r="O15">
        <v>3</v>
      </c>
    </row>
    <row r="16" spans="1:15" ht="12.75">
      <c r="A16">
        <v>121</v>
      </c>
      <c r="B16" t="s">
        <v>261</v>
      </c>
      <c r="C16" t="s">
        <v>81</v>
      </c>
      <c r="E16">
        <v>8</v>
      </c>
      <c r="F16" s="14">
        <v>7.44</v>
      </c>
      <c r="M16" t="s">
        <v>257</v>
      </c>
      <c r="O16" s="9">
        <v>5</v>
      </c>
    </row>
    <row r="17" spans="1:15" ht="12.75">
      <c r="A17">
        <v>86</v>
      </c>
      <c r="B17" t="s">
        <v>262</v>
      </c>
      <c r="C17" t="s">
        <v>263</v>
      </c>
      <c r="E17">
        <v>9</v>
      </c>
      <c r="F17" s="14">
        <v>8.01</v>
      </c>
      <c r="O17" s="9">
        <f>SUM(O14:O16)</f>
        <v>9</v>
      </c>
    </row>
    <row r="18" spans="1:7" ht="12.75">
      <c r="A18">
        <v>221</v>
      </c>
      <c r="B18" t="s">
        <v>264</v>
      </c>
      <c r="C18" s="16" t="s">
        <v>14</v>
      </c>
      <c r="D18" s="16"/>
      <c r="E18">
        <v>10</v>
      </c>
      <c r="F18" s="14">
        <v>8.29</v>
      </c>
      <c r="G18">
        <f>E18</f>
        <v>10</v>
      </c>
    </row>
    <row r="19" spans="1:11" ht="12.75">
      <c r="A19">
        <v>138</v>
      </c>
      <c r="B19" t="s">
        <v>265</v>
      </c>
      <c r="C19" s="37" t="s">
        <v>85</v>
      </c>
      <c r="D19" s="37"/>
      <c r="E19">
        <v>11</v>
      </c>
      <c r="F19" s="14">
        <v>8.57</v>
      </c>
      <c r="K19">
        <f>E19</f>
        <v>11</v>
      </c>
    </row>
    <row r="20" spans="1:13" ht="12.75">
      <c r="A20">
        <v>30</v>
      </c>
      <c r="B20" t="s">
        <v>266</v>
      </c>
      <c r="C20" s="16" t="s">
        <v>14</v>
      </c>
      <c r="D20" s="16"/>
      <c r="E20">
        <v>12</v>
      </c>
      <c r="F20" s="14">
        <v>8.58</v>
      </c>
      <c r="G20">
        <f>E20</f>
        <v>12</v>
      </c>
      <c r="M20" s="4" t="s">
        <v>174</v>
      </c>
    </row>
    <row r="21" spans="1:15" ht="12.75">
      <c r="A21">
        <v>46</v>
      </c>
      <c r="B21" t="s">
        <v>267</v>
      </c>
      <c r="C21" s="16" t="s">
        <v>14</v>
      </c>
      <c r="D21" s="16"/>
      <c r="E21">
        <v>13</v>
      </c>
      <c r="F21" s="14">
        <v>9.01</v>
      </c>
      <c r="G21">
        <f>E21</f>
        <v>13</v>
      </c>
      <c r="M21" s="11" t="s">
        <v>253</v>
      </c>
      <c r="O21">
        <v>2</v>
      </c>
    </row>
    <row r="22" spans="1:15" ht="12.75">
      <c r="A22">
        <v>163</v>
      </c>
      <c r="B22" t="s">
        <v>268</v>
      </c>
      <c r="C22" s="8" t="s">
        <v>19</v>
      </c>
      <c r="D22" s="8"/>
      <c r="E22">
        <v>14</v>
      </c>
      <c r="F22" s="14">
        <v>9.06</v>
      </c>
      <c r="J22">
        <f>E22</f>
        <v>14</v>
      </c>
      <c r="M22" s="11" t="s">
        <v>260</v>
      </c>
      <c r="O22">
        <v>7</v>
      </c>
    </row>
    <row r="23" spans="1:15" ht="12.75">
      <c r="A23">
        <v>196</v>
      </c>
      <c r="B23" t="s">
        <v>269</v>
      </c>
      <c r="C23" s="8" t="s">
        <v>19</v>
      </c>
      <c r="D23" s="8"/>
      <c r="E23">
        <v>15</v>
      </c>
      <c r="F23" s="14">
        <v>9.12</v>
      </c>
      <c r="J23">
        <f>E23</f>
        <v>15</v>
      </c>
      <c r="M23" s="11" t="s">
        <v>264</v>
      </c>
      <c r="O23" s="9">
        <v>10</v>
      </c>
    </row>
    <row r="24" spans="1:15" ht="12.75">
      <c r="A24">
        <v>132</v>
      </c>
      <c r="B24" t="s">
        <v>270</v>
      </c>
      <c r="C24" t="s">
        <v>12</v>
      </c>
      <c r="E24">
        <v>16</v>
      </c>
      <c r="F24" s="14">
        <v>9.13</v>
      </c>
      <c r="O24" s="10">
        <f>SUM(O21:O23)</f>
        <v>19</v>
      </c>
    </row>
    <row r="25" spans="1:6" ht="12.75">
      <c r="A25">
        <v>105</v>
      </c>
      <c r="B25" t="s">
        <v>271</v>
      </c>
      <c r="C25" t="s">
        <v>12</v>
      </c>
      <c r="E25">
        <v>17</v>
      </c>
      <c r="F25" s="14">
        <v>9.21</v>
      </c>
    </row>
    <row r="26" spans="1:11" ht="12.75">
      <c r="A26">
        <v>143</v>
      </c>
      <c r="B26" t="s">
        <v>272</v>
      </c>
      <c r="C26" s="37" t="s">
        <v>85</v>
      </c>
      <c r="D26" s="37"/>
      <c r="E26">
        <v>18</v>
      </c>
      <c r="F26" s="14">
        <v>9.24</v>
      </c>
      <c r="K26">
        <f>E26</f>
        <v>18</v>
      </c>
    </row>
    <row r="27" spans="1:6" ht="12.75">
      <c r="A27">
        <v>226</v>
      </c>
      <c r="B27" t="s">
        <v>273</v>
      </c>
      <c r="C27" t="s">
        <v>62</v>
      </c>
      <c r="E27">
        <v>19</v>
      </c>
      <c r="F27" s="14">
        <v>9.28</v>
      </c>
    </row>
    <row r="28" spans="1:10" ht="12.75">
      <c r="A28">
        <v>17</v>
      </c>
      <c r="B28" t="s">
        <v>274</v>
      </c>
      <c r="C28" s="16" t="s">
        <v>14</v>
      </c>
      <c r="D28" s="16"/>
      <c r="E28">
        <v>20</v>
      </c>
      <c r="F28" s="14">
        <v>9.38</v>
      </c>
      <c r="G28">
        <f>E28</f>
        <v>20</v>
      </c>
      <c r="J28" s="4"/>
    </row>
    <row r="29" spans="1:7" ht="12.75">
      <c r="A29">
        <v>41</v>
      </c>
      <c r="B29" t="s">
        <v>275</v>
      </c>
      <c r="C29" s="16" t="s">
        <v>14</v>
      </c>
      <c r="D29" s="16"/>
      <c r="E29">
        <v>21</v>
      </c>
      <c r="F29" s="14">
        <v>9.38</v>
      </c>
      <c r="G29">
        <f>E29</f>
        <v>21</v>
      </c>
    </row>
    <row r="30" spans="1:7" ht="12.75">
      <c r="A30">
        <v>222</v>
      </c>
      <c r="B30" t="s">
        <v>276</v>
      </c>
      <c r="C30" s="16" t="s">
        <v>14</v>
      </c>
      <c r="D30" s="16"/>
      <c r="E30">
        <v>22</v>
      </c>
      <c r="F30" s="14">
        <v>9.45</v>
      </c>
      <c r="G30">
        <f>E30</f>
        <v>22</v>
      </c>
    </row>
    <row r="31" spans="1:7" ht="12.75">
      <c r="A31">
        <v>93</v>
      </c>
      <c r="B31" t="s">
        <v>277</v>
      </c>
      <c r="C31" s="16" t="s">
        <v>14</v>
      </c>
      <c r="D31" s="16"/>
      <c r="E31">
        <v>23</v>
      </c>
      <c r="F31" s="14">
        <v>9.57</v>
      </c>
      <c r="G31">
        <f>E31</f>
        <v>23</v>
      </c>
    </row>
    <row r="32" spans="1:8" ht="12.75">
      <c r="A32">
        <v>75</v>
      </c>
      <c r="B32" t="s">
        <v>278</v>
      </c>
      <c r="C32" s="29" t="s">
        <v>36</v>
      </c>
      <c r="D32" s="29"/>
      <c r="E32">
        <v>24</v>
      </c>
      <c r="F32" s="14">
        <v>10</v>
      </c>
      <c r="H32">
        <f>E32</f>
        <v>24</v>
      </c>
    </row>
    <row r="33" spans="1:6" ht="12.75">
      <c r="A33">
        <v>55</v>
      </c>
      <c r="B33" t="s">
        <v>279</v>
      </c>
      <c r="C33" t="s">
        <v>280</v>
      </c>
      <c r="E33">
        <v>25</v>
      </c>
      <c r="F33" s="14">
        <v>10.12</v>
      </c>
    </row>
    <row r="34" spans="1:7" ht="12.75">
      <c r="A34">
        <v>220</v>
      </c>
      <c r="B34" t="s">
        <v>281</v>
      </c>
      <c r="C34" s="16" t="s">
        <v>14</v>
      </c>
      <c r="D34" s="16"/>
      <c r="E34">
        <v>26</v>
      </c>
      <c r="F34" s="14">
        <v>10.26</v>
      </c>
      <c r="G34">
        <f>E34</f>
        <v>26</v>
      </c>
    </row>
    <row r="35" spans="1:6" ht="12.75">
      <c r="A35">
        <v>203</v>
      </c>
      <c r="B35" t="s">
        <v>282</v>
      </c>
      <c r="C35" t="s">
        <v>200</v>
      </c>
      <c r="E35">
        <v>27</v>
      </c>
      <c r="F35" s="14">
        <v>10.3</v>
      </c>
    </row>
    <row r="36" spans="1:11" ht="12.75">
      <c r="A36">
        <v>111</v>
      </c>
      <c r="B36" t="s">
        <v>283</v>
      </c>
      <c r="C36" s="37" t="s">
        <v>85</v>
      </c>
      <c r="D36" s="37"/>
      <c r="E36">
        <v>28</v>
      </c>
      <c r="F36" s="14">
        <v>10.36</v>
      </c>
      <c r="G36" t="s">
        <v>25</v>
      </c>
      <c r="K36">
        <f>E36</f>
        <v>28</v>
      </c>
    </row>
    <row r="37" spans="1:8" ht="12.75">
      <c r="A37">
        <v>50</v>
      </c>
      <c r="B37" t="s">
        <v>284</v>
      </c>
      <c r="C37" s="29" t="s">
        <v>36</v>
      </c>
      <c r="D37" s="29"/>
      <c r="E37">
        <v>29</v>
      </c>
      <c r="F37" s="14">
        <v>10.5</v>
      </c>
      <c r="H37">
        <f>E37</f>
        <v>29</v>
      </c>
    </row>
    <row r="38" spans="1:8" ht="12.75">
      <c r="A38">
        <v>81</v>
      </c>
      <c r="B38" t="s">
        <v>285</v>
      </c>
      <c r="C38" s="29" t="s">
        <v>36</v>
      </c>
      <c r="D38" s="29"/>
      <c r="E38">
        <v>30</v>
      </c>
      <c r="F38" s="14"/>
      <c r="H38">
        <f>E38</f>
        <v>30</v>
      </c>
    </row>
    <row r="39" spans="1:7" ht="12.75">
      <c r="A39">
        <v>49</v>
      </c>
      <c r="B39" t="s">
        <v>286</v>
      </c>
      <c r="C39" s="16" t="s">
        <v>14</v>
      </c>
      <c r="D39" s="16"/>
      <c r="E39" t="s">
        <v>154</v>
      </c>
      <c r="G39" t="str">
        <f>E39</f>
        <v>dns</v>
      </c>
    </row>
    <row r="40" spans="1:8" ht="12.75">
      <c r="A40">
        <v>117</v>
      </c>
      <c r="B40" t="s">
        <v>287</v>
      </c>
      <c r="C40" s="29" t="s">
        <v>36</v>
      </c>
      <c r="D40" s="29"/>
      <c r="E40" t="s">
        <v>154</v>
      </c>
      <c r="H40" t="str">
        <f>E40</f>
        <v>dns</v>
      </c>
    </row>
    <row r="41" spans="1:9" ht="12.75">
      <c r="A41">
        <v>135</v>
      </c>
      <c r="B41" t="s">
        <v>288</v>
      </c>
      <c r="C41" s="13" t="s">
        <v>110</v>
      </c>
      <c r="D41" s="13"/>
      <c r="E41" t="s">
        <v>154</v>
      </c>
      <c r="I41" t="str">
        <f>E41</f>
        <v>dns</v>
      </c>
    </row>
    <row r="42" spans="1:9" ht="12.75">
      <c r="A42">
        <v>210</v>
      </c>
      <c r="B42" t="s">
        <v>289</v>
      </c>
      <c r="C42" s="13" t="s">
        <v>110</v>
      </c>
      <c r="D42" s="13"/>
      <c r="E42" t="s">
        <v>154</v>
      </c>
      <c r="I42" t="str">
        <f>E42</f>
        <v>dns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7">
      <selection activeCell="I26" sqref="I26:I27"/>
    </sheetView>
  </sheetViews>
  <sheetFormatPr defaultColWidth="9.140625" defaultRowHeight="12.75"/>
  <cols>
    <col min="2" max="2" width="20.421875" style="0" bestFit="1" customWidth="1"/>
    <col min="3" max="3" width="13.710937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5" spans="1:3" ht="15.75">
      <c r="A5" s="2" t="s">
        <v>290</v>
      </c>
      <c r="B5" s="2"/>
      <c r="C5" s="2" t="s">
        <v>291</v>
      </c>
    </row>
    <row r="6" spans="1:6" ht="15.75">
      <c r="A6" s="2" t="s">
        <v>292</v>
      </c>
      <c r="B6" s="2"/>
      <c r="C6" s="2" t="s">
        <v>293</v>
      </c>
      <c r="F6">
        <v>22</v>
      </c>
    </row>
    <row r="7" spans="1:7" ht="25.5">
      <c r="A7" s="3" t="s">
        <v>6</v>
      </c>
      <c r="B7" s="4" t="s">
        <v>7</v>
      </c>
      <c r="C7" s="4" t="s">
        <v>8</v>
      </c>
      <c r="E7" s="5" t="s">
        <v>9</v>
      </c>
      <c r="F7" s="5" t="s">
        <v>10</v>
      </c>
      <c r="G7" s="15" t="s">
        <v>14</v>
      </c>
    </row>
    <row r="9" spans="1:6" ht="12.75">
      <c r="A9">
        <v>147</v>
      </c>
      <c r="B9" t="s">
        <v>294</v>
      </c>
      <c r="C9" t="s">
        <v>295</v>
      </c>
      <c r="E9">
        <v>1</v>
      </c>
      <c r="F9" s="14">
        <v>8.56</v>
      </c>
    </row>
    <row r="10" spans="1:6" ht="12.75">
      <c r="A10">
        <v>77</v>
      </c>
      <c r="B10" t="s">
        <v>296</v>
      </c>
      <c r="C10" t="s">
        <v>119</v>
      </c>
      <c r="E10">
        <v>2</v>
      </c>
      <c r="F10" s="14">
        <v>8.57</v>
      </c>
    </row>
    <row r="11" spans="1:6" ht="12.75">
      <c r="A11">
        <v>177</v>
      </c>
      <c r="B11" t="s">
        <v>297</v>
      </c>
      <c r="C11" t="s">
        <v>259</v>
      </c>
      <c r="E11">
        <v>3</v>
      </c>
      <c r="F11" s="14">
        <v>9.07</v>
      </c>
    </row>
    <row r="12" spans="1:10" ht="12.75">
      <c r="A12">
        <v>11</v>
      </c>
      <c r="B12" t="s">
        <v>298</v>
      </c>
      <c r="C12" s="16" t="s">
        <v>14</v>
      </c>
      <c r="D12" s="16"/>
      <c r="E12">
        <v>4</v>
      </c>
      <c r="F12" s="14">
        <v>9.25</v>
      </c>
      <c r="G12">
        <f>E12</f>
        <v>4</v>
      </c>
      <c r="J12" s="4" t="s">
        <v>78</v>
      </c>
    </row>
    <row r="13" spans="1:12" ht="12.75">
      <c r="A13">
        <v>183</v>
      </c>
      <c r="B13" t="s">
        <v>299</v>
      </c>
      <c r="C13" t="s">
        <v>259</v>
      </c>
      <c r="E13">
        <v>5</v>
      </c>
      <c r="F13" s="14">
        <v>9.41</v>
      </c>
      <c r="J13" s="11" t="s">
        <v>298</v>
      </c>
      <c r="L13">
        <v>4</v>
      </c>
    </row>
    <row r="14" spans="1:12" ht="12.75">
      <c r="A14">
        <v>129</v>
      </c>
      <c r="B14" t="s">
        <v>300</v>
      </c>
      <c r="C14" t="s">
        <v>301</v>
      </c>
      <c r="E14">
        <v>6</v>
      </c>
      <c r="F14" s="14">
        <v>9.48</v>
      </c>
      <c r="J14" s="11" t="s">
        <v>302</v>
      </c>
      <c r="L14">
        <v>9</v>
      </c>
    </row>
    <row r="15" spans="1:12" ht="12.75">
      <c r="A15">
        <v>152</v>
      </c>
      <c r="B15" t="s">
        <v>303</v>
      </c>
      <c r="C15" t="s">
        <v>92</v>
      </c>
      <c r="E15">
        <v>7</v>
      </c>
      <c r="F15" s="14">
        <v>10.03</v>
      </c>
      <c r="J15" s="11" t="s">
        <v>304</v>
      </c>
      <c r="L15" s="9">
        <v>10</v>
      </c>
    </row>
    <row r="16" spans="1:12" ht="12.75">
      <c r="A16">
        <v>134</v>
      </c>
      <c r="B16" t="s">
        <v>305</v>
      </c>
      <c r="C16" t="s">
        <v>306</v>
      </c>
      <c r="E16">
        <v>8</v>
      </c>
      <c r="F16" s="14">
        <v>10.11</v>
      </c>
      <c r="L16" s="10">
        <f>SUM(L13:L15)</f>
        <v>23</v>
      </c>
    </row>
    <row r="17" spans="1:7" ht="12.75">
      <c r="A17">
        <v>45</v>
      </c>
      <c r="B17" t="s">
        <v>302</v>
      </c>
      <c r="C17" s="16" t="s">
        <v>14</v>
      </c>
      <c r="D17" s="16"/>
      <c r="E17">
        <v>9</v>
      </c>
      <c r="F17" s="14">
        <v>10.25</v>
      </c>
      <c r="G17">
        <f>E17</f>
        <v>9</v>
      </c>
    </row>
    <row r="18" spans="1:10" ht="12.75">
      <c r="A18">
        <v>44</v>
      </c>
      <c r="B18" t="s">
        <v>304</v>
      </c>
      <c r="C18" s="16" t="s">
        <v>14</v>
      </c>
      <c r="D18" s="16"/>
      <c r="E18">
        <v>10</v>
      </c>
      <c r="F18" s="14">
        <v>10.5</v>
      </c>
      <c r="G18">
        <f>E18</f>
        <v>10</v>
      </c>
      <c r="J18" s="4" t="s">
        <v>88</v>
      </c>
    </row>
    <row r="19" spans="1:12" ht="12.75">
      <c r="A19">
        <v>8</v>
      </c>
      <c r="B19" t="s">
        <v>307</v>
      </c>
      <c r="C19" t="s">
        <v>308</v>
      </c>
      <c r="E19">
        <v>11</v>
      </c>
      <c r="F19" s="14">
        <v>11.03</v>
      </c>
      <c r="J19" s="11" t="s">
        <v>309</v>
      </c>
      <c r="L19">
        <v>12</v>
      </c>
    </row>
    <row r="20" spans="1:12" ht="12.75">
      <c r="A20">
        <v>25</v>
      </c>
      <c r="B20" t="s">
        <v>309</v>
      </c>
      <c r="C20" s="16" t="s">
        <v>14</v>
      </c>
      <c r="D20" s="16"/>
      <c r="E20">
        <v>12</v>
      </c>
      <c r="F20" s="14">
        <v>11.15</v>
      </c>
      <c r="G20">
        <f>E20</f>
        <v>12</v>
      </c>
      <c r="J20" s="11" t="s">
        <v>310</v>
      </c>
      <c r="L20">
        <v>14</v>
      </c>
    </row>
    <row r="21" spans="1:12" ht="12.75">
      <c r="A21">
        <v>162</v>
      </c>
      <c r="B21" t="s">
        <v>311</v>
      </c>
      <c r="C21" t="s">
        <v>85</v>
      </c>
      <c r="E21">
        <v>13</v>
      </c>
      <c r="F21" s="14">
        <v>11.21</v>
      </c>
      <c r="J21" s="11" t="s">
        <v>312</v>
      </c>
      <c r="L21" s="9">
        <v>16</v>
      </c>
    </row>
    <row r="22" spans="1:12" ht="12.75">
      <c r="A22">
        <v>16</v>
      </c>
      <c r="B22" t="s">
        <v>310</v>
      </c>
      <c r="C22" s="16" t="s">
        <v>14</v>
      </c>
      <c r="D22" s="16"/>
      <c r="E22">
        <v>14</v>
      </c>
      <c r="F22" s="14">
        <v>11.36</v>
      </c>
      <c r="G22">
        <f>E22</f>
        <v>14</v>
      </c>
      <c r="L22" s="10">
        <f>SUM(L19:L21)</f>
        <v>42</v>
      </c>
    </row>
    <row r="23" spans="1:6" ht="12.75">
      <c r="A23">
        <v>104</v>
      </c>
      <c r="B23" t="s">
        <v>313</v>
      </c>
      <c r="C23" t="s">
        <v>314</v>
      </c>
      <c r="E23">
        <v>15</v>
      </c>
      <c r="F23" s="14">
        <v>12.01</v>
      </c>
    </row>
    <row r="24" spans="1:7" ht="12.75">
      <c r="A24">
        <v>35</v>
      </c>
      <c r="B24" t="s">
        <v>312</v>
      </c>
      <c r="C24" s="16" t="s">
        <v>14</v>
      </c>
      <c r="D24" s="16"/>
      <c r="E24">
        <v>16</v>
      </c>
      <c r="F24" s="14">
        <v>12.19</v>
      </c>
      <c r="G24">
        <f>E24</f>
        <v>16</v>
      </c>
    </row>
    <row r="25" spans="1:7" ht="12.75">
      <c r="A25">
        <v>19</v>
      </c>
      <c r="B25" t="s">
        <v>315</v>
      </c>
      <c r="C25" s="16" t="s">
        <v>14</v>
      </c>
      <c r="D25" s="16"/>
      <c r="E25" s="11" t="s">
        <v>154</v>
      </c>
      <c r="F25" s="14"/>
      <c r="G25" t="str">
        <f>E25</f>
        <v>dns</v>
      </c>
    </row>
    <row r="26" spans="1:7" ht="12.75">
      <c r="A26">
        <v>20</v>
      </c>
      <c r="B26" t="s">
        <v>316</v>
      </c>
      <c r="C26" s="12" t="s">
        <v>314</v>
      </c>
      <c r="D26" s="12"/>
      <c r="E26" s="11" t="s">
        <v>154</v>
      </c>
      <c r="G26" t="s">
        <v>25</v>
      </c>
    </row>
    <row r="27" spans="1:7" ht="12.75">
      <c r="A27">
        <v>22</v>
      </c>
      <c r="B27" t="s">
        <v>317</v>
      </c>
      <c r="C27" s="16" t="s">
        <v>14</v>
      </c>
      <c r="D27" s="16"/>
      <c r="E27" s="11" t="s">
        <v>154</v>
      </c>
      <c r="G27" t="str">
        <f>E27</f>
        <v>dns</v>
      </c>
    </row>
    <row r="28" spans="1:7" ht="12.75">
      <c r="A28">
        <v>59</v>
      </c>
      <c r="B28" t="s">
        <v>318</v>
      </c>
      <c r="C28" s="16" t="s">
        <v>14</v>
      </c>
      <c r="D28" s="16"/>
      <c r="E28" s="11" t="s">
        <v>154</v>
      </c>
      <c r="G28" t="str">
        <f>E28</f>
        <v>dns</v>
      </c>
    </row>
    <row r="29" spans="1:7" ht="12.75">
      <c r="A29">
        <v>223</v>
      </c>
      <c r="B29" t="s">
        <v>319</v>
      </c>
      <c r="C29" s="16" t="s">
        <v>14</v>
      </c>
      <c r="D29" s="16"/>
      <c r="E29" s="11" t="s">
        <v>154</v>
      </c>
      <c r="G29" t="str">
        <f>E29</f>
        <v>dns</v>
      </c>
    </row>
    <row r="30" spans="1:7" ht="12.75">
      <c r="A30">
        <v>43</v>
      </c>
      <c r="B30" t="s">
        <v>320</v>
      </c>
      <c r="C30" s="16" t="s">
        <v>14</v>
      </c>
      <c r="D30" s="16"/>
      <c r="E30" t="s">
        <v>321</v>
      </c>
      <c r="G30" t="str">
        <f>E30</f>
        <v>not running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4">
      <selection activeCell="K29" sqref="K29"/>
    </sheetView>
  </sheetViews>
  <sheetFormatPr defaultColWidth="9.140625" defaultRowHeight="12.75"/>
  <cols>
    <col min="2" max="2" width="14.57421875" style="0" bestFit="1" customWidth="1"/>
    <col min="3" max="3" width="14.7109375" style="0" customWidth="1"/>
  </cols>
  <sheetData>
    <row r="1" spans="1:3" ht="18">
      <c r="A1" s="1" t="s">
        <v>0</v>
      </c>
      <c r="B1" s="1"/>
      <c r="C1" s="1"/>
    </row>
    <row r="2" spans="1:3" ht="18">
      <c r="A2" s="1"/>
      <c r="B2" s="1"/>
      <c r="C2" s="1"/>
    </row>
    <row r="3" spans="1:3" ht="18">
      <c r="A3" s="1" t="s">
        <v>52</v>
      </c>
      <c r="B3" s="1"/>
      <c r="C3" s="1"/>
    </row>
    <row r="5" spans="1:3" ht="15.75">
      <c r="A5" s="2" t="s">
        <v>322</v>
      </c>
      <c r="B5" s="2"/>
      <c r="C5" s="2" t="s">
        <v>323</v>
      </c>
    </row>
    <row r="6" spans="1:6" ht="15.75">
      <c r="A6" s="2" t="s">
        <v>324</v>
      </c>
      <c r="B6" s="2"/>
      <c r="C6" s="2" t="s">
        <v>293</v>
      </c>
      <c r="F6">
        <v>17</v>
      </c>
    </row>
    <row r="7" spans="1:8" ht="25.5">
      <c r="A7" s="3" t="s">
        <v>6</v>
      </c>
      <c r="B7" s="4" t="s">
        <v>7</v>
      </c>
      <c r="C7" s="4" t="s">
        <v>8</v>
      </c>
      <c r="E7" s="5" t="s">
        <v>9</v>
      </c>
      <c r="F7" s="5" t="s">
        <v>209</v>
      </c>
      <c r="G7" s="15" t="s">
        <v>14</v>
      </c>
      <c r="H7" s="36" t="s">
        <v>85</v>
      </c>
    </row>
    <row r="9" spans="1:7" ht="12.75">
      <c r="A9">
        <v>118</v>
      </c>
      <c r="B9" t="s">
        <v>325</v>
      </c>
      <c r="C9" s="16" t="s">
        <v>14</v>
      </c>
      <c r="D9" s="16"/>
      <c r="E9">
        <v>1</v>
      </c>
      <c r="F9" s="14">
        <v>8.48</v>
      </c>
      <c r="G9">
        <f>E9</f>
        <v>1</v>
      </c>
    </row>
    <row r="10" spans="1:6" ht="12.75">
      <c r="A10">
        <v>130</v>
      </c>
      <c r="B10" t="s">
        <v>326</v>
      </c>
      <c r="C10" t="s">
        <v>81</v>
      </c>
      <c r="E10">
        <v>2</v>
      </c>
      <c r="F10" s="14">
        <v>9.17</v>
      </c>
    </row>
    <row r="11" spans="1:10" ht="12.75">
      <c r="A11">
        <v>33</v>
      </c>
      <c r="B11" t="s">
        <v>327</v>
      </c>
      <c r="C11" s="16" t="s">
        <v>14</v>
      </c>
      <c r="D11" s="16"/>
      <c r="E11">
        <v>3</v>
      </c>
      <c r="F11" s="14">
        <v>10.2</v>
      </c>
      <c r="G11">
        <f>E11</f>
        <v>3</v>
      </c>
      <c r="J11" s="4" t="s">
        <v>78</v>
      </c>
    </row>
    <row r="12" spans="1:12" ht="12.75">
      <c r="A12">
        <v>178</v>
      </c>
      <c r="B12" t="s">
        <v>328</v>
      </c>
      <c r="C12" t="s">
        <v>329</v>
      </c>
      <c r="E12">
        <v>4</v>
      </c>
      <c r="F12" s="14">
        <v>10.27</v>
      </c>
      <c r="J12" t="s">
        <v>325</v>
      </c>
      <c r="L12">
        <v>1</v>
      </c>
    </row>
    <row r="13" spans="1:12" ht="12.75">
      <c r="A13">
        <v>142</v>
      </c>
      <c r="B13" t="s">
        <v>330</v>
      </c>
      <c r="C13" t="s">
        <v>81</v>
      </c>
      <c r="E13">
        <v>5</v>
      </c>
      <c r="F13" s="14">
        <v>10.48</v>
      </c>
      <c r="J13" t="s">
        <v>327</v>
      </c>
      <c r="L13">
        <v>3</v>
      </c>
    </row>
    <row r="14" spans="1:12" ht="12.75">
      <c r="A14">
        <v>32</v>
      </c>
      <c r="B14" t="s">
        <v>331</v>
      </c>
      <c r="C14" s="16" t="s">
        <v>14</v>
      </c>
      <c r="D14" s="16"/>
      <c r="E14">
        <v>6</v>
      </c>
      <c r="F14" s="14">
        <v>11.01</v>
      </c>
      <c r="G14">
        <f>E14</f>
        <v>6</v>
      </c>
      <c r="J14" t="s">
        <v>331</v>
      </c>
      <c r="L14" s="9">
        <v>6</v>
      </c>
    </row>
    <row r="15" spans="1:12" ht="12.75">
      <c r="A15">
        <v>97</v>
      </c>
      <c r="B15" t="s">
        <v>332</v>
      </c>
      <c r="C15" s="38" t="s">
        <v>85</v>
      </c>
      <c r="D15" s="37"/>
      <c r="E15">
        <v>7</v>
      </c>
      <c r="F15" s="14">
        <v>11.08</v>
      </c>
      <c r="G15" s="11" t="s">
        <v>25</v>
      </c>
      <c r="H15">
        <f>E15</f>
        <v>7</v>
      </c>
      <c r="L15" s="10">
        <f>SUM(L12:L14)</f>
        <v>10</v>
      </c>
    </row>
    <row r="16" spans="1:6" ht="12.75">
      <c r="A16">
        <v>170</v>
      </c>
      <c r="B16" t="s">
        <v>333</v>
      </c>
      <c r="C16" t="s">
        <v>142</v>
      </c>
      <c r="E16">
        <v>8</v>
      </c>
      <c r="F16" s="14">
        <v>11.28</v>
      </c>
    </row>
    <row r="17" spans="1:10" ht="12.75">
      <c r="A17">
        <v>2</v>
      </c>
      <c r="B17" t="s">
        <v>334</v>
      </c>
      <c r="C17" s="16" t="s">
        <v>14</v>
      </c>
      <c r="D17" s="16"/>
      <c r="E17">
        <v>9</v>
      </c>
      <c r="F17" s="14">
        <v>11.31</v>
      </c>
      <c r="G17">
        <f>E17</f>
        <v>9</v>
      </c>
      <c r="J17" s="4" t="s">
        <v>85</v>
      </c>
    </row>
    <row r="18" spans="1:12" ht="12.75">
      <c r="A18">
        <v>106</v>
      </c>
      <c r="B18" t="s">
        <v>335</v>
      </c>
      <c r="C18" t="s">
        <v>314</v>
      </c>
      <c r="E18">
        <v>10</v>
      </c>
      <c r="F18" s="14">
        <v>11.38</v>
      </c>
      <c r="J18" s="11" t="s">
        <v>332</v>
      </c>
      <c r="L18">
        <v>7</v>
      </c>
    </row>
    <row r="19" spans="1:12" ht="12.75">
      <c r="A19">
        <v>213</v>
      </c>
      <c r="B19" t="s">
        <v>336</v>
      </c>
      <c r="C19" s="37" t="s">
        <v>85</v>
      </c>
      <c r="D19" s="37"/>
      <c r="E19">
        <v>11</v>
      </c>
      <c r="F19" s="14">
        <v>11.52</v>
      </c>
      <c r="H19">
        <f>E19</f>
        <v>11</v>
      </c>
      <c r="J19" s="11" t="s">
        <v>336</v>
      </c>
      <c r="L19">
        <v>11</v>
      </c>
    </row>
    <row r="20" spans="1:12" ht="12.75">
      <c r="A20">
        <v>57</v>
      </c>
      <c r="B20" t="s">
        <v>337</v>
      </c>
      <c r="C20" s="16" t="s">
        <v>14</v>
      </c>
      <c r="D20" s="16"/>
      <c r="E20">
        <v>12</v>
      </c>
      <c r="F20" s="14">
        <v>12.15</v>
      </c>
      <c r="G20">
        <f>E20</f>
        <v>12</v>
      </c>
      <c r="J20" s="11" t="s">
        <v>338</v>
      </c>
      <c r="L20" s="9">
        <v>14</v>
      </c>
    </row>
    <row r="21" spans="1:12" ht="12.75">
      <c r="A21">
        <v>109</v>
      </c>
      <c r="B21" t="s">
        <v>339</v>
      </c>
      <c r="C21" s="16" t="s">
        <v>14</v>
      </c>
      <c r="D21" s="16"/>
      <c r="E21">
        <v>13</v>
      </c>
      <c r="F21" s="14">
        <v>12.18</v>
      </c>
      <c r="G21">
        <f>E21</f>
        <v>13</v>
      </c>
      <c r="L21" s="10">
        <f>SUM(L18:L20)</f>
        <v>32</v>
      </c>
    </row>
    <row r="22" spans="1:8" ht="12.75">
      <c r="A22">
        <v>127</v>
      </c>
      <c r="B22" t="s">
        <v>340</v>
      </c>
      <c r="C22" s="37" t="s">
        <v>85</v>
      </c>
      <c r="D22" s="37"/>
      <c r="E22">
        <v>14</v>
      </c>
      <c r="F22" s="14">
        <v>12.38</v>
      </c>
      <c r="H22">
        <f>E22</f>
        <v>14</v>
      </c>
    </row>
    <row r="23" spans="1:6" ht="12.75">
      <c r="A23">
        <v>94</v>
      </c>
      <c r="B23" t="s">
        <v>341</v>
      </c>
      <c r="C23" t="s">
        <v>314</v>
      </c>
      <c r="E23" t="s">
        <v>342</v>
      </c>
      <c r="F23" s="14"/>
    </row>
    <row r="24" spans="1:7" ht="12.75">
      <c r="A24">
        <v>37</v>
      </c>
      <c r="B24" t="s">
        <v>343</v>
      </c>
      <c r="C24" s="16" t="s">
        <v>14</v>
      </c>
      <c r="D24" s="16"/>
      <c r="E24" t="s">
        <v>154</v>
      </c>
      <c r="G24" t="str">
        <f>E24</f>
        <v>dns</v>
      </c>
    </row>
    <row r="25" spans="1:5" ht="12.75">
      <c r="A25">
        <v>184</v>
      </c>
      <c r="B25" t="s">
        <v>344</v>
      </c>
      <c r="C25" t="s">
        <v>345</v>
      </c>
      <c r="E25" t="s">
        <v>154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Catherine</dc:creator>
  <cp:keywords/>
  <dc:description/>
  <cp:lastModifiedBy>Holly Greenaway</cp:lastModifiedBy>
  <dcterms:created xsi:type="dcterms:W3CDTF">2011-02-26T18:37:01Z</dcterms:created>
  <dcterms:modified xsi:type="dcterms:W3CDTF">2014-01-12T20:20:30Z</dcterms:modified>
  <cp:category/>
  <cp:version/>
  <cp:contentType/>
  <cp:contentStatus/>
</cp:coreProperties>
</file>